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fpatti\Desktop\"/>
    </mc:Choice>
  </mc:AlternateContent>
  <xr:revisionPtr revIDLastSave="0" documentId="8_{538751F7-CDF8-4CBE-A9F1-6182C05DEAB1}" xr6:coauthVersionLast="47" xr6:coauthVersionMax="47" xr10:uidLastSave="{00000000-0000-0000-0000-000000000000}"/>
  <bookViews>
    <workbookView xWindow="-108" yWindow="-108" windowWidth="23256" windowHeight="12576"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alcChain>
</file>

<file path=xl/sharedStrings.xml><?xml version="1.0" encoding="utf-8"?>
<sst xmlns="http://schemas.openxmlformats.org/spreadsheetml/2006/main" count="120" uniqueCount="115">
  <si>
    <t>Evento</t>
  </si>
  <si>
    <t>Regione</t>
  </si>
  <si>
    <t xml:space="preserve">Provincia </t>
  </si>
  <si>
    <t>Delibera dichiarazione stato di emergenza 
(data)</t>
  </si>
  <si>
    <t>Provvedimento proroga stato di emergenza 
(data)</t>
  </si>
  <si>
    <t>Scadenza stato di emergenza (data)</t>
  </si>
  <si>
    <t>Ordinanze di protezione civile (numero e data)</t>
  </si>
  <si>
    <t>Commissario delegato</t>
  </si>
  <si>
    <t>Contabilità speciale</t>
  </si>
  <si>
    <t xml:space="preserve">Importo segnalato dalla Regione per la richiesta dello stato di emergenza </t>
  </si>
  <si>
    <t xml:space="preserve">Importo assegnato in delibera </t>
  </si>
  <si>
    <t xml:space="preserve">Importo trasferito al Commissario delegato </t>
  </si>
  <si>
    <t xml:space="preserve">Ricognizione fabbisogni del Commissario delegato </t>
  </si>
  <si>
    <t>Risorse per ripristino danni</t>
  </si>
  <si>
    <t>Amministrazione competente in via ordinaria</t>
  </si>
  <si>
    <t>Numero</t>
  </si>
  <si>
    <t>Data di apertura</t>
  </si>
  <si>
    <t>Data di chiusura</t>
  </si>
  <si>
    <t>Soccorso e assistenza alla popolazione (a)</t>
  </si>
  <si>
    <t>Ripristino funzionalità servizi e reti (b)</t>
  </si>
  <si>
    <t>Interventi riduzione del rischio (c)</t>
  </si>
  <si>
    <t>Ripristino delle strutture e infrastrutture  (d)</t>
  </si>
  <si>
    <t>Totale</t>
  </si>
  <si>
    <t>Patrimonio pubblico (a)</t>
  </si>
  <si>
    <t>Patrimonio privato (b)</t>
  </si>
  <si>
    <t>Attività produttive (c)</t>
  </si>
  <si>
    <t xml:space="preserve">Delibera di stanziamento </t>
  </si>
  <si>
    <t xml:space="preserve">Importo stanziato al Commissario delegato </t>
  </si>
  <si>
    <t>Importo trasferito al Commissario delegato</t>
  </si>
  <si>
    <t>Eventi sismici che hanno interessato il territorio delle province di Bologna, Modena, Ferrara, Mantova, Reggio Emilia e Rovigo il 20 e 29 maggio 2012 *(1) *(2)</t>
  </si>
  <si>
    <t xml:space="preserve">Emilia-Romagna, Lombardia, Veneto </t>
  </si>
  <si>
    <t>Bologna, Ferrara, Modena, Mantova, Reggio Emilia, Rovigo</t>
  </si>
  <si>
    <t>22 maggio 2012 - 30 maggio 2012</t>
  </si>
  <si>
    <r>
      <t xml:space="preserve">decreto legge n. 74 del 6 giugno 2012 - decreto legge n. 43 del 26 aprile 2013 - decreto legge n. 133 del 12 settembre 2014 -  decreto legge n. 78 del 19 giugno 2015 - decreto legge n. 210 del 30 dicembre 2015  -  decreto legge n. 148 del 16 ottobre 2017 (art. 2-bis, comma 4) - decreto-legge 162 del 2019 (art. 15 - comma 6) - legge 30 dicembre 2021, n. 234 (comma 459) - legge 29 dicembre 2022, n. 197 (comma 764)
Prorogato con Legge 30 dicembre 2023, n. 213 (comma 408)  </t>
    </r>
    <r>
      <rPr>
        <u/>
        <sz val="6"/>
        <rFont val="Arial"/>
        <family val="2"/>
      </rPr>
      <t>solo per le Regioni Emilia-Romagna e Lombaria</t>
    </r>
    <r>
      <rPr>
        <sz val="6"/>
        <rFont val="Arial"/>
        <family val="2"/>
      </rPr>
      <t xml:space="preserve">
Prorogato con Legge 30 dicembre 2024, n. 207 (comma 649)  </t>
    </r>
    <r>
      <rPr>
        <u/>
        <sz val="6"/>
        <rFont val="Arial"/>
        <family val="2"/>
      </rPr>
      <t>solo per le Regioni Emilia-Romagna e Lombaria</t>
    </r>
  </si>
  <si>
    <t>n. 1 del 22 maggio 2012 - n. 2 del 2 giugno 2012 - n. 3 del 2 giugno 2012 - n. 4 del 6 giugno 2012 - n. 9 del 15 giugno 2012 - n. 15 del 1 agosto 2012 - n. 42 del 24 gennaio 2013 - n. del 91 del 12 giugno 2013 - D.L. n. 74 del 12/05/2014 relativo al subentro del Presidente della Regione Emilia-Romagna nel monitoraggio fabbisogni  - n. 1059 del 23 gennaio 2024 (chiusura Veneto)</t>
  </si>
  <si>
    <t>Presidente Regione Emilia-Romagna, Presidente Regione Lombardia, Presidente Regione Veneto</t>
  </si>
  <si>
    <t>Regioni Emilia-Romagna, Lombardia e Veneto</t>
  </si>
  <si>
    <t>Evento sismico che il 21 giugno 2013 ha colpito il territorio delle province di Lucca e Massa Carrara *(3) *(4)</t>
  </si>
  <si>
    <t>Toscana</t>
  </si>
  <si>
    <t>Lucca, Massa Carrara</t>
  </si>
  <si>
    <t>26 giugno 2013 - 15 novembre 2013 (integrazione risorse) - 27 dicembre 2013</t>
  </si>
  <si>
    <t>delibera del 4 ottobre 2013 - delibera del 27 dicembre 2013 - 18 aprile 2014</t>
  </si>
  <si>
    <t>n. 102 del 5 luglio 2013 - n. 108 del 24 luglio 2013 - n. 129 del 22 novembre 2013 - n. 138 dell'8 gennaio 2014 - n. 168 del 19 maggio 2014 - n. 183 del 25 luglio 2014 (chiusura) - n. 193 del 13 ottobre 2014 - n. 272 del 27 luglio 2015 - n. 390 del 30 agosto 2016  (proroga contabilità speciale)</t>
  </si>
  <si>
    <t>Giovanni Menduni</t>
  </si>
  <si>
    <r>
      <rPr>
        <sz val="8"/>
        <rFont val="Calibri"/>
        <family val="2"/>
      </rPr>
      <t xml:space="preserve">€ </t>
    </r>
    <r>
      <rPr>
        <sz val="8"/>
        <rFont val="Arial"/>
        <family val="2"/>
      </rPr>
      <t>3.000.000 - €  1.300.000</t>
    </r>
  </si>
  <si>
    <t>18 aprile 2014 - 30 giugno 2014</t>
  </si>
  <si>
    <r>
      <rPr>
        <sz val="8"/>
        <rFont val="Calibri"/>
        <family val="2"/>
      </rPr>
      <t>€</t>
    </r>
    <r>
      <rPr>
        <sz val="8"/>
        <rFont val="Arial"/>
        <family val="2"/>
      </rPr>
      <t xml:space="preserve"> 5.000.000 - €  16.000.000</t>
    </r>
  </si>
  <si>
    <t>€ 5.000.000 - € 8.000.000</t>
  </si>
  <si>
    <t>Regione Toscana - dirigente responsabile del settore Sistema regionale di protezione civile</t>
  </si>
  <si>
    <t>Evento sismico che ha colpito il giorno 9 dicembre 2019 il territorio dei comuni di Barberino di Mugello, di Borgo San Lorenzo, di Dicomano, di Firenzuola, di Marradi, di Palazzuolo sul Senio, di Scarperia e San Piero, di Vaglia e di Vicchio, ricadenti nella città metroplitana di Firenze</t>
  </si>
  <si>
    <t xml:space="preserve">Toscana </t>
  </si>
  <si>
    <t>Città metropolitana di Firenze</t>
  </si>
  <si>
    <t>n. 627 del 16 gennaio 2020 - n. 661 del 6 aprile 2020 - n. 750 del 16 marzo 2021 - n. 886 del 6 aprile 2022 (chiusura)</t>
  </si>
  <si>
    <t xml:space="preserve">Presidente della Regione Toscana </t>
  </si>
  <si>
    <t>Eccezionali eventi sismici che il giorno 24 agosto 2016 hanno colpito il territorio delle regioni Abruzzo, Lazio, Marche e Umbria. 
Estensione degli effetti della dichiarazione dello stato di emergenza adottata con la delibera del 25 agosto 2006 in conseguenza degli ulteriori eccezionali eventi sismici che il giorno 26 ottobre 2016 hanno colpito nuovamente il territorio delle regioni Abruzzo, Lazio, Marche e Umbria
Estensione degli effetti della dichiarazione dello stato di emergenza adottata con la delibera del 25 agosto 2006 in conseguenza degli ulteriori eccezionali eventi sismici che il giorno 30 ottobre 2016 hanno colpito nuovamente il territorio delle regioni Abruzzo, Lazio, Marche e Umbria
Estensione degli effetti della dichiarazione dello stato di emergenza adottata con la delibera del 25 agosto 2016 in conseguenza degli ulteriori eccezionali eventi sismici che il giorno 18 gennaio 2017 hanno colpito nuovamente il territorio delle regioni Abruzzo, Lazio, Marche e Umbria, nonchè degli eccezionali fenomeni meteorologici che hanno interessato i territorio delle medesime Regioni a partire dalla seconda decade dello stesso mese
Ulteriore stanziamento per fronteggiare lo stato di emergenza dichiarato con delibera del Consiglio dei Ministri del 25 agosto 2016
Ulteriore stanziamento in relazione agli eccezionali fenomeni meteorologici che hanno interessato il territorio della regione Abruzzo a partire dalla seconda decade del mse di gennaio 2017
Ulteriore stanziamento per il proseguimento dell'attuazione dei primi interventi finalizzati al superamento della grave situazione determinatasi a seguito degli eccezionali eventi sismici che a partire dal 24 agosto 2016 hanno colpito il territorio delle regioni Abruzzo, Lazio, Marche e Umbria</t>
  </si>
  <si>
    <t>Abruzzo, Lazio, Marche e Umbria</t>
  </si>
  <si>
    <t>25/08/2016
27/10/2016 (Estensione)
31/10/2016 (Estensione)
20/01/2017
(Estensione)
10/03/2017
(Ulteriore stanziamento)
18/12/2017
(Ulteriore stanziamento meteo Abruzzo)
23 gennaio 2020 (Ulteriore stanziamento)
17 marzo 2022 (Ulteriore stanziamento)</t>
  </si>
  <si>
    <t>6020
6021
6022
6023</t>
  </si>
  <si>
    <t>09/092016
12/09/2016
14/09/2016
15/09/2016</t>
  </si>
  <si>
    <t>21 dicembre 2018 neve Abruzzo (Determinazione importi ristoro danni privati e attività produttive)</t>
  </si>
  <si>
    <t>Regioni Abruzzo, Lazio, Marche e Umbria</t>
  </si>
  <si>
    <t>Evento sismico che ha interessato il territorio dei comuni di Casamicciola Terme, Forio e Lacco Ameno dell'Isola di Ischia il giorno 21 agosto 
2017
Ulteriore stanziamento in relazione all'evento sismico che ha interessato il terriotiro dei comuni di Casamicciola Terme, Forio e Lacco Ameno dell'isola di Ischia il giorno 21 agosto 2017</t>
  </si>
  <si>
    <t>Campania</t>
  </si>
  <si>
    <t>Napoli</t>
  </si>
  <si>
    <t>29/08/2017
11/12/2017 (Ulteriore stanziamento)</t>
  </si>
  <si>
    <t xml:space="preserve">22/02/2018 - 02/08/2018 </t>
  </si>
  <si>
    <t>n. 476 del 29 agosto 2017 - n. 480 dell'8 settembre 2017 - n. 483 del 25 settembre 2017 - n. 510 del 27 febbraio 2018 - n. 525 del 7 giugno 2018 - n. 554 del 5 novembre 2018 - n. 587 dell'11 aprile 2019 (chiusura)</t>
  </si>
  <si>
    <t xml:space="preserve">Arch. Giuseppe Grimaldi - funzionario della Giunta della Regione Campania </t>
  </si>
  <si>
    <t>Eventi sismici che hanno colpito i comuni della provincia di Campobasso a far data dal 16 agosto 2018
Ulteriori stanziamento per il proseguimento delle attività di cui alla lettera a) del comma 2 dell'articolo 25 del decreto legislativo 2 gennaio 2018, n. 1, in conseguenza degli eventi sismici che hanno colpito i comuni della provincia di Campobasso a far data dal 16 agosto 2018</t>
  </si>
  <si>
    <t>Molise</t>
  </si>
  <si>
    <t>Campobasso</t>
  </si>
  <si>
    <t>06/09/2018
10/01/2019 (Ulteriore stanziamento)
14 luglio 2020 (Ulteriore stanziamento)</t>
  </si>
  <si>
    <t xml:space="preserve">20 marzo 2019
20 aprile 2020
14 aprile 2021
</t>
  </si>
  <si>
    <t>n. 547 del 21 settembre 2018 - n. 550 del 6 ottobre 2018 - n. 576 del 14 febbraio 2019 - n. 724 del 15 dicembre 2020 - n. 810 del 25 novembre 2021 (chiusura)</t>
  </si>
  <si>
    <t xml:space="preserve">Presidente della regione Molise </t>
  </si>
  <si>
    <t>Evento sismico che ha colpito il territorio dei Comuni di Aci Bonaccorsi, di Aci Catena, di Aci Sant'Antonio, di Acireale, di Milo, di Santa Venerina, di Trecastagni, di Viagrande e di Zafferana Etnea, in provincia di Catania, il giorno 26 dicembre 2018</t>
  </si>
  <si>
    <t>Sicilia</t>
  </si>
  <si>
    <t>Catania</t>
  </si>
  <si>
    <t xml:space="preserve">28/12/2018
11/06/2019 (Ulteriore stanziamento)
24/04/2024
(Ulteriore stanziamento)
</t>
  </si>
  <si>
    <t>21/12/2019 - legge 30 dicembre 2021, n. 234 (462) - legge 29 dicembre 2022, n. 197 (comma 732)</t>
  </si>
  <si>
    <t xml:space="preserve">Dirigente generale del dipartimento della protezione civile della Presidenza della Regione Siciliana </t>
  </si>
  <si>
    <t>Dichiarazione dello stato di emergenza nel territorio dell'isola di Stromboli, ricompresa nel comune di Lipari, in provincia di Messina, in relazione allo stato di attività del vulcano Stromboli, conseguente agli eventi parossistici verificatisi nei giorni 3 luglio e 28 agosto 2019</t>
  </si>
  <si>
    <t>Messina</t>
  </si>
  <si>
    <t>19/09/2019
29/07/2020 (Ulteriore stanziamento)</t>
  </si>
  <si>
    <t xml:space="preserve">n. 608 del 15 ottobre 2019
n. 762 del 1° aprile 2021 - n. 823 del 4 gennaio 2022
</t>
  </si>
  <si>
    <t xml:space="preserve">Dirigente generale del Dipartimento della protezione civile della Regione Siciliana </t>
  </si>
  <si>
    <t>Dichiarazione dello stato di emergenza in conseguenza delle elevate concentrazioni in aria dei gas vulcanici CO2, SO2, H2S, che hanno raggiunto valori superiori a quelli limite per la salvaguardia della salute umana, nel territorio dell'isola di Vulcano, ricompresa nel comune di Lipari, in provincia di Messina</t>
  </si>
  <si>
    <t>29/12/2021
21/12/2022
(ulteriore stanziamento)</t>
  </si>
  <si>
    <t>n. 854 del 27 gennaio 2022 
 n. 874 del 10 marzo 2022 
 n. 1030 del 10 ottobre 2023 (chiusura)</t>
  </si>
  <si>
    <t>Presidente della Regione Siciliana</t>
  </si>
  <si>
    <t xml:space="preserve">Dichiarazione dello stato di emergenza in conseguenza degli eventi sismici verificatisi il giorno 9 marzo 2023 nel territorio delle frazioni di Pierantonio e di Pian d’Assino del Comune di Umbertide (PG) e della frazione di Sant’Orfeto del Comune di Perugia 
Estensione degli effetti della dichiarazione dello stato di emergenza, adottata con delibera del 6 aprile 2023, al territorio dell’intero Comune di Umbertide (PG), della parte centro-nord del Comune di Perugia e della parte ovest del Comune di Gubbio colpito dagli eventi sismici verificatisi il giorno 9 marzo 2023 </t>
  </si>
  <si>
    <t>Umbria</t>
  </si>
  <si>
    <t>Perugia</t>
  </si>
  <si>
    <t>06/04/2023
31/05/2023
(Estensione)
27 settembre 2023
(Ulteriore stanziamento)
10 giugno 2024
(Ulteriore stanziamento)
28 marzo 2025
(ulteriore stanziamento)</t>
  </si>
  <si>
    <t>Presidente della Regione Umbria</t>
  </si>
  <si>
    <t xml:space="preserve">Dichiarazione dello stato di emergenza in conseguenza degli eventi sismici verificatisi il giorno 9 novembre 2022 nel territorio dei Comuni di Ancona, Fano e Pesaro </t>
  </si>
  <si>
    <t xml:space="preserve">Marche </t>
  </si>
  <si>
    <t>Ancona e Pesaro- Urbino</t>
  </si>
  <si>
    <t>11/04/2023
21/02/2024
(Ulteriore stanziamento)</t>
  </si>
  <si>
    <t>Presidente della Regione Marche</t>
  </si>
  <si>
    <t>Dichiarazione dello stato di emergenza in conseguenza degli eventi sismici verificatisi il giorno 18 settembre 2023 nel territorio dei Comuni di Brisighella in provincia di Ravenna, di Castrocaro Terme e Terra del Sole, di Modigliana, di Predappio, di Rocca San Casciano e di Tredozio in provincia di Forlì-Cesena</t>
  </si>
  <si>
    <t>Emilia-Romagna</t>
  </si>
  <si>
    <t>Ravenna e Forlì-Cesena</t>
  </si>
  <si>
    <t>03/11/2023
17/09/2024
(Estensione e Ulteriore stanziamento)</t>
  </si>
  <si>
    <t>n. 1042 del 27 novembre 2023
n. 1120 del 18 dicembre 2024</t>
  </si>
  <si>
    <t xml:space="preserve">Presidente della Regione Emilia-Romagna </t>
  </si>
  <si>
    <t>* (1) Stanziamento originario di 50 milioni di euro ridotti in applicazione dell' art.13,comma 1 quinques DL 16/2012. Il fondo di 50 milioni di euro stanziati dal dl 74/2012 è una parte delle risorse che sono state stanziate per la gestione di questa emergenza. Ulteriori finanziamenti sono stati: Fondo per la ricostruzione delle aree terremotate (Art.2 DL 6/6/2012, n° 74) e Fondo di solidarietà Unione Europea (FSUE)</t>
  </si>
  <si>
    <t xml:space="preserve">* (2) Non sono presenti i dati relativi all'importo segnalato dalla Regione e alla ricognizione dei fabbisogni perché l'emergenza è antecedente al decreto legge 93/2013, convertito nella legge 119/2013, che ha modificato le procedure per la richiesta e la gestione dello stato di emergenza </t>
  </si>
  <si>
    <t xml:space="preserve">* (3) Non sono presenti i dati relativi all'importo segnalato dalla Regione perché l'emergenza è stata dichiarata il 26 giugno 2013, prima dell'emanazione del decreto legge n. 93 del 14 agosto 2013, convertito nella legge 119/2013. E' presente invece la ricognizione dei fabbisogni perchè nel corso dell'emergenza il decreto 93/2013 è entrato in vigore </t>
  </si>
  <si>
    <t>*(4) Non tutte le risorse stanziate per l'emergenza sono confluite nel Fen-Fondo per le Emergenze Nazionali poiché lo stesso è stato istituito con il decreto legge n. 93/2013 entrato in vigore nel corso dell'emergenza</t>
  </si>
  <si>
    <t xml:space="preserve">
Proroga 10/02/2017
22/02/2018 (Proroga + Ulteriore stanziamento)
Proroga con legge 30 dicembre 2019, n. 145 (art. 1 - comma 988)
Prorogato con decreto-legge n. 123 del 24 ottobre 2019 (art. 1 - comma 1) 
Prorogato con decreto-legge 14 agosto 2020, n. 104 (Art. 57)
Prorogato con legge 30 dicembre 2021, n. 234 (comma 449)
Prorogato con legge 29 dicembre 2022, n. 197 (comma 738)
Prorogato con legge 30 dicembre 2023, n. 213 (comma 412)
Prorogato con legge 30 dicembre 2024, n. 207 (comma 673)
Prorogato con legge 30 dicembre 2025, n. 199 (comma 590)</t>
  </si>
  <si>
    <r>
      <t>n. 388 del 26 agosto 2016 - n. 389 del 28 agosto 2016 - n. 391 del 1 settembre 2016 - n. 392 del 6 settembre 2016 - n. 393 del 13 settembre 2016 - n. 394 del 19 settembre 2016 - n. 396 del 23 settembre 2016 - n. 399 del 10 ottobre 2016 - n. 400 del 31 ottobre 2016 - n. 405 del 10 novembre 2016 - n. 406 del 12 novembre 2016 - n. 408 del 15 novembre 2016 - n. 414 del 19 novembre 2016 - n. 415 del 21 novembre 2016 - n. 418 del 29 novembre 2016 -. 422 del 16 dicembre 2016 - n. 427 del 20 dicembre 2016 - n. 431 dell'11 gennaio 2017 - n. 436 del 22 gennaio 2017 - n. 437 del 16 febbraio 2017 (neve Lazio, Marche e Umbria) - n. 438 del 16 febbraio 2017 - n. 441 del 21 marzo 2017 (neve Abruzzo) - n. 444 del 4 aprile 2017 (subentro Regioni nelle attività avviate durante la fase di prima emergenza) - n. 454 del 22 maggio 2017 - n. 455 del 27 maggio 2017 - n. 460 del 15 giugno 2017 - n. 475 del 18 agosto 2017 - n. 479 del 1 settembre 2017 - n. 484 del 29 settembre 2017 - n. 489 del 20 novembre 2017 - n. 495 del 04 gennaio 2018 - n. 502 del 26 gennaio 2018 - n. 518 del 4 maggio 2018 - n. 535 del 26 luglio 2018 - n. 538 del 10 agosto 2018 -  n. 544 del 18 settembre 2018 (Fase 2 neve) -  n. 553 del 5 novembre 2018  - n. 581 del 23 marzo 2019 - n. 591 del 24 aprile 2019 - n. 603 del 23 agosto 2019 - n. 607 del 27 settembre 2029 - n. 614 del 12 novembre 2019 - n. 624 del 19 dicembre 2019 - n. 625 del 7 gennaio 2020 - n. 626 del 7 gennaio 2020 - n. 634 del 13 febbaio 2020 - n. 670 del 28 aprile 2020 - n. 679 del 9 giugno 2020 - n. 683 del 23 luglio 2020 - n. 697 del 18 agosto 2020  - n. 729 del 29 dicembre 2020 - n. 779 del 20 maggio 2021 - 788 del 1 settembre 2021 - n. 871 del 4 marzo 2022 - n. 899 del 23 giugno 2022 - n. 904 del 15 luglio 2022 - n. 917 dell'8 settembre 2022 - n. 941 del 4 novembre 2022 - n. 945 del 17 novembre 2022  - n. 959 del 17 gennaio 2023 - n. 974 del 09 marzo 2023 - n. 975 del 14  marzo 2023 - n. 979 del 7 aprile 2023 - n. 986 del 19 aprile 2023 - n. 1006 del 16 giugno 2023 - n. 1073 del 26 febbraio 2024 - n. 1075 del 4 marzo 2024 - n. 1092 del 29 luglio 2024 -</t>
    </r>
    <r>
      <rPr>
        <sz val="8"/>
        <rFont val="Arial"/>
        <family val="2"/>
      </rPr>
      <t xml:space="preserve"> n. 1108 del 31 ottobre 2024 - 1145 del 20 giugno 2025 - n. 1165 del 26 settembre 2025</t>
    </r>
  </si>
  <si>
    <t>n. 566 del 28 dicembre 2018 - n. 567 del 7 gennaio 2019 - n. 570 del 23 gennaio 2019 - n. 594 del 23 maggio 2019 - n. 746 del 24 febbraio 2021 - n. 1150 del 20/06/2025 (subentro)</t>
  </si>
  <si>
    <t>n. 987 del 20 aprile 2023
n. 1017 del 03 agosto 2023
n. 1164 del 26 settembre 2025 (Subentro)</t>
  </si>
  <si>
    <t>n. 991 del 3 maggio 2023
n. 1166 del 29 ottobre 2025 (Subentro)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</si>
</sst>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3" formatCode="_-* #,##0.00_-;\-* #,##0.00_-;_-* &quot;-&quot;??_-;_-@_-"/>
    <numFmt numFmtId="164" formatCode="[$-410]d\ mmmm\ yyyy;@"/>
    <numFmt numFmtId="165" formatCode="&quot;€&quot;\ #,##0.00"/>
    <numFmt numFmtId="166" formatCode="&quot;€&quot;\ #,##0"/>
    <numFmt numFmtId="167" formatCode="_-* #,##0.00\ [$€-410]_-;\-* #,##0.00\ [$€-410]_-;_-* &quot;-&quot;??\ [$€-410]_-;_-@_-"/>
    <numFmt numFmtId="168" formatCode="_-&quot;€&quot;\ * #,##0.00_-;\-&quot;€&quot;\ * #,##0.00_-;_-&quot;€&quot;\ * &quot;-&quot;??_-;_-@_-"/>
  </numFmts>
  <fonts count="12" x14ac:knownFonts="1">
    <font>
      <sz val="11"/>
      <color theme="1"/>
      <name val="Calibri"/>
      <family val="2"/>
      <scheme val="minor"/>
    </font>
    <font>
      <sz val="8"/>
      <name val="Arial"/>
      <family val="2"/>
    </font>
    <font>
      <sz val="11"/>
      <color theme="1"/>
      <name val="Calibri"/>
      <family val="2"/>
      <scheme val="minor"/>
    </font>
    <font>
      <sz val="11"/>
      <name val="Calibri"/>
      <family val="2"/>
      <scheme val="minor"/>
    </font>
    <font>
      <sz val="8"/>
      <name val="Calibri"/>
      <family val="2"/>
      <scheme val="minor"/>
    </font>
    <font>
      <sz val="8"/>
      <name val="Calibri"/>
      <family val="2"/>
    </font>
    <font>
      <sz val="7"/>
      <name val="Arial"/>
      <family val="2"/>
    </font>
    <font>
      <sz val="5"/>
      <name val="Arial"/>
      <family val="2"/>
    </font>
    <font>
      <sz val="5"/>
      <name val="Calibri"/>
      <family val="2"/>
      <scheme val="minor"/>
    </font>
    <font>
      <sz val="10"/>
      <name val="Arial"/>
      <family val="2"/>
    </font>
    <font>
      <sz val="6"/>
      <name val="Arial"/>
      <family val="2"/>
    </font>
    <font>
      <u/>
      <sz val="6"/>
      <name val="Arial"/>
      <family val="2"/>
    </font>
  </fonts>
  <fills count="4">
    <fill>
      <patternFill patternType="none"/>
    </fill>
    <fill>
      <patternFill patternType="gray125"/>
    </fill>
    <fill>
      <patternFill patternType="solid">
        <fgColor theme="0"/>
        <bgColor indexed="64"/>
      </patternFill>
    </fill>
    <fill>
      <patternFill patternType="solid">
        <fgColor rgb="FFF2F2F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2" fillId="0" borderId="0" applyFont="0" applyFill="0" applyBorder="0" applyAlignment="0" applyProtection="0"/>
    <xf numFmtId="168" fontId="9" fillId="0" borderId="0" applyFont="0" applyFill="0" applyBorder="0" applyAlignment="0" applyProtection="0"/>
  </cellStyleXfs>
  <cellXfs count="6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166" fontId="1" fillId="2"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66" fontId="1" fillId="2" borderId="1" xfId="1" applyNumberFormat="1" applyFont="1" applyFill="1" applyBorder="1" applyAlignment="1">
      <alignment horizontal="center" vertical="center" wrapText="1"/>
    </xf>
    <xf numFmtId="0" fontId="3" fillId="0" borderId="0" xfId="0" applyFont="1"/>
    <xf numFmtId="0" fontId="1" fillId="0" borderId="1" xfId="0" applyFont="1" applyBorder="1" applyAlignment="1">
      <alignment horizontal="left" vertical="center" wrapText="1"/>
    </xf>
    <xf numFmtId="0" fontId="3" fillId="0" borderId="1" xfId="0" applyFont="1" applyBorder="1"/>
    <xf numFmtId="166" fontId="1" fillId="0" borderId="1" xfId="1" applyNumberFormat="1" applyFont="1" applyBorder="1" applyAlignment="1">
      <alignment horizontal="center" vertical="center" wrapText="1"/>
    </xf>
    <xf numFmtId="0" fontId="3" fillId="2" borderId="1" xfId="0" applyFont="1" applyFill="1" applyBorder="1"/>
    <xf numFmtId="165" fontId="3" fillId="0" borderId="1" xfId="0" applyNumberFormat="1" applyFont="1" applyBorder="1"/>
    <xf numFmtId="0" fontId="4" fillId="0" borderId="1" xfId="0" applyFont="1" applyBorder="1" applyAlignment="1">
      <alignment horizontal="center" vertical="center" wrapText="1"/>
    </xf>
    <xf numFmtId="166"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1" fillId="0" borderId="0" xfId="0" applyFont="1"/>
    <xf numFmtId="166" fontId="1" fillId="0" borderId="0" xfId="0" applyNumberFormat="1" applyFont="1"/>
    <xf numFmtId="165" fontId="3" fillId="0" borderId="0" xfId="0" applyNumberFormat="1" applyFont="1"/>
    <xf numFmtId="166" fontId="3" fillId="0" borderId="0" xfId="0" applyNumberFormat="1" applyFont="1"/>
    <xf numFmtId="165" fontId="1" fillId="0" borderId="1" xfId="0" applyNumberFormat="1" applyFont="1" applyBorder="1" applyAlignment="1">
      <alignment horizontal="center" vertical="center" wrapText="1"/>
    </xf>
    <xf numFmtId="166" fontId="1" fillId="0" borderId="0" xfId="0" applyNumberFormat="1" applyFont="1" applyAlignment="1">
      <alignment horizontal="center" vertical="center" wrapText="1"/>
    </xf>
    <xf numFmtId="0" fontId="6" fillId="0" borderId="1" xfId="0" applyFont="1" applyBorder="1" applyAlignment="1">
      <alignment vertical="center" wrapText="1"/>
    </xf>
    <xf numFmtId="15"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167" fontId="1" fillId="2" borderId="1" xfId="1"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 fillId="3" borderId="1" xfId="0" applyFont="1" applyFill="1" applyBorder="1"/>
    <xf numFmtId="0" fontId="4" fillId="3" borderId="1" xfId="0" applyFont="1" applyFill="1" applyBorder="1" applyAlignment="1">
      <alignment horizontal="center" vertical="center" wrapText="1"/>
    </xf>
    <xf numFmtId="164" fontId="1" fillId="0" borderId="6"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2" borderId="3" xfId="0" applyFont="1" applyFill="1" applyBorder="1" applyAlignment="1">
      <alignment horizontal="center" vertical="center" wrapText="1"/>
    </xf>
    <xf numFmtId="0" fontId="3" fillId="0" borderId="5"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7"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4" fillId="0" borderId="6" xfId="0" applyFont="1" applyBorder="1" applyAlignment="1">
      <alignment horizontal="center" vertical="center" wrapText="1"/>
    </xf>
    <xf numFmtId="164"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4" fillId="0" borderId="6" xfId="0" applyFont="1" applyBorder="1"/>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66" fontId="1" fillId="0" borderId="1"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4" fillId="0" borderId="4" xfId="0" applyFont="1" applyBorder="1" applyAlignment="1">
      <alignment wrapText="1"/>
    </xf>
    <xf numFmtId="0" fontId="4" fillId="0" borderId="5" xfId="0" applyFont="1" applyBorder="1" applyAlignment="1">
      <alignment wrapText="1"/>
    </xf>
    <xf numFmtId="8" fontId="4" fillId="3"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4" fontId="4" fillId="3" borderId="1" xfId="0" applyNumberFormat="1" applyFont="1" applyFill="1" applyBorder="1" applyAlignment="1">
      <alignment horizontal="center" vertical="center" wrapText="1"/>
    </xf>
    <xf numFmtId="8" fontId="4" fillId="0" borderId="1" xfId="0" applyNumberFormat="1" applyFont="1" applyBorder="1" applyAlignment="1">
      <alignment horizontal="center" vertical="center" wrapText="1"/>
    </xf>
  </cellXfs>
  <cellStyles count="3">
    <cellStyle name="Euro" xfId="2" xr:uid="{32C3F6DF-B78F-4D40-9ADA-F28953A146DC}"/>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8"/>
  <sheetViews>
    <sheetView tabSelected="1" topLeftCell="N13" zoomScale="120" zoomScaleNormal="120" workbookViewId="0">
      <selection activeCell="F11" sqref="F11"/>
    </sheetView>
  </sheetViews>
  <sheetFormatPr defaultColWidth="9.109375" defaultRowHeight="14.4" x14ac:dyDescent="0.3"/>
  <cols>
    <col min="1" max="1" width="46.88671875" style="6" customWidth="1"/>
    <col min="2" max="2" width="9.109375" style="6"/>
    <col min="3" max="3" width="11.109375" style="6" customWidth="1"/>
    <col min="4" max="4" width="12.88671875" style="6" customWidth="1"/>
    <col min="5" max="5" width="15.5546875" style="6" customWidth="1"/>
    <col min="6" max="6" width="13.6640625" style="6" customWidth="1"/>
    <col min="7" max="7" width="9.109375" style="6"/>
    <col min="8" max="8" width="17.33203125" style="6" customWidth="1"/>
    <col min="9" max="9" width="11.5546875" style="6" customWidth="1"/>
    <col min="10" max="10" width="9.109375" style="6"/>
    <col min="11" max="11" width="11.33203125" style="6" bestFit="1" customWidth="1"/>
    <col min="12" max="12" width="9.109375" style="6"/>
    <col min="13" max="13" width="10.88671875" style="6" customWidth="1"/>
    <col min="14" max="14" width="10.109375" style="6" customWidth="1"/>
    <col min="15" max="15" width="11" style="6" customWidth="1"/>
    <col min="16" max="16" width="11.88671875" style="6" customWidth="1"/>
    <col min="17" max="17" width="12.109375" style="6" customWidth="1"/>
    <col min="18" max="18" width="13.44140625" style="19" customWidth="1"/>
    <col min="19" max="19" width="14.88671875" style="19" customWidth="1"/>
    <col min="20" max="20" width="14" style="6" customWidth="1"/>
    <col min="21" max="21" width="11.33203125" style="6" bestFit="1" customWidth="1"/>
    <col min="22" max="22" width="10" style="6" bestFit="1" customWidth="1"/>
    <col min="23" max="23" width="11.6640625" style="6" customWidth="1"/>
    <col min="24" max="24" width="11.44140625" style="6" customWidth="1"/>
    <col min="25" max="25" width="11.44140625" style="18" customWidth="1"/>
    <col min="26" max="26" width="12.33203125" style="6" customWidth="1"/>
    <col min="27" max="27" width="15" style="6" customWidth="1"/>
    <col min="28" max="16384" width="9.109375" style="6"/>
  </cols>
  <sheetData>
    <row r="1" spans="1:27" ht="27.75" customHeight="1" x14ac:dyDescent="0.3">
      <c r="A1" s="43" t="s">
        <v>0</v>
      </c>
      <c r="B1" s="45" t="s">
        <v>1</v>
      </c>
      <c r="C1" s="43" t="s">
        <v>2</v>
      </c>
      <c r="D1" s="45" t="s">
        <v>3</v>
      </c>
      <c r="E1" s="47" t="s">
        <v>4</v>
      </c>
      <c r="F1" s="37" t="s">
        <v>5</v>
      </c>
      <c r="G1" s="45" t="s">
        <v>6</v>
      </c>
      <c r="H1" s="45"/>
      <c r="I1" s="45" t="s">
        <v>7</v>
      </c>
      <c r="J1" s="39" t="s">
        <v>8</v>
      </c>
      <c r="K1" s="50"/>
      <c r="L1" s="51"/>
      <c r="M1" s="45" t="s">
        <v>9</v>
      </c>
      <c r="N1" s="45"/>
      <c r="O1" s="45"/>
      <c r="P1" s="45"/>
      <c r="Q1" s="45"/>
      <c r="R1" s="52" t="s">
        <v>10</v>
      </c>
      <c r="S1" s="53" t="s">
        <v>11</v>
      </c>
      <c r="T1" s="39" t="s">
        <v>12</v>
      </c>
      <c r="U1" s="58"/>
      <c r="V1" s="58"/>
      <c r="W1" s="59"/>
      <c r="X1" s="55" t="s">
        <v>13</v>
      </c>
      <c r="Y1" s="56"/>
      <c r="Z1" s="57"/>
      <c r="AA1" s="48" t="s">
        <v>14</v>
      </c>
    </row>
    <row r="2" spans="1:27" ht="40.799999999999997" x14ac:dyDescent="0.3">
      <c r="A2" s="44"/>
      <c r="B2" s="45"/>
      <c r="C2" s="46"/>
      <c r="D2" s="45"/>
      <c r="E2" s="47"/>
      <c r="F2" s="38"/>
      <c r="G2" s="45"/>
      <c r="H2" s="45"/>
      <c r="I2" s="45"/>
      <c r="J2" s="34" t="s">
        <v>15</v>
      </c>
      <c r="K2" s="32" t="s">
        <v>16</v>
      </c>
      <c r="L2" s="32" t="s">
        <v>17</v>
      </c>
      <c r="M2" s="1" t="s">
        <v>18</v>
      </c>
      <c r="N2" s="1" t="s">
        <v>19</v>
      </c>
      <c r="O2" s="1" t="s">
        <v>20</v>
      </c>
      <c r="P2" s="1" t="s">
        <v>21</v>
      </c>
      <c r="Q2" s="1" t="s">
        <v>22</v>
      </c>
      <c r="R2" s="52"/>
      <c r="S2" s="54"/>
      <c r="T2" s="1" t="s">
        <v>23</v>
      </c>
      <c r="U2" s="1" t="s">
        <v>24</v>
      </c>
      <c r="V2" s="1" t="s">
        <v>25</v>
      </c>
      <c r="W2" s="20" t="s">
        <v>22</v>
      </c>
      <c r="X2" s="1" t="s">
        <v>26</v>
      </c>
      <c r="Y2" s="20" t="s">
        <v>27</v>
      </c>
      <c r="Z2" s="1" t="s">
        <v>28</v>
      </c>
      <c r="AA2" s="49"/>
    </row>
    <row r="3" spans="1:27" ht="247.5" customHeight="1" x14ac:dyDescent="0.3">
      <c r="A3" s="7" t="s">
        <v>29</v>
      </c>
      <c r="B3" s="1" t="s">
        <v>30</v>
      </c>
      <c r="C3" s="1" t="s">
        <v>31</v>
      </c>
      <c r="D3" s="4" t="s">
        <v>32</v>
      </c>
      <c r="E3" s="29" t="s">
        <v>33</v>
      </c>
      <c r="F3" s="4">
        <v>46022</v>
      </c>
      <c r="G3" s="39" t="s">
        <v>34</v>
      </c>
      <c r="H3" s="40"/>
      <c r="I3" s="1" t="s">
        <v>35</v>
      </c>
      <c r="J3" s="1">
        <v>5694</v>
      </c>
      <c r="K3" s="4">
        <v>41051</v>
      </c>
      <c r="L3" s="8"/>
      <c r="M3" s="8"/>
      <c r="N3" s="8"/>
      <c r="O3" s="8"/>
      <c r="P3" s="8"/>
      <c r="Q3" s="30"/>
      <c r="R3" s="9">
        <v>49285954</v>
      </c>
      <c r="S3" s="9">
        <v>49285954</v>
      </c>
      <c r="T3" s="10"/>
      <c r="U3" s="10"/>
      <c r="V3" s="10"/>
      <c r="W3" s="30"/>
      <c r="X3" s="8"/>
      <c r="Y3" s="11"/>
      <c r="Z3" s="8"/>
      <c r="AA3" s="1" t="s">
        <v>36</v>
      </c>
    </row>
    <row r="4" spans="1:27" ht="150" customHeight="1" x14ac:dyDescent="0.3">
      <c r="A4" s="2" t="s">
        <v>37</v>
      </c>
      <c r="B4" s="1" t="s">
        <v>38</v>
      </c>
      <c r="C4" s="1" t="s">
        <v>39</v>
      </c>
      <c r="D4" s="4" t="s">
        <v>40</v>
      </c>
      <c r="E4" s="1" t="s">
        <v>41</v>
      </c>
      <c r="F4" s="4">
        <v>41811</v>
      </c>
      <c r="G4" s="39" t="s">
        <v>42</v>
      </c>
      <c r="H4" s="40"/>
      <c r="I4" s="1" t="s">
        <v>43</v>
      </c>
      <c r="J4" s="1">
        <v>5769</v>
      </c>
      <c r="K4" s="4">
        <v>41462</v>
      </c>
      <c r="L4" s="4">
        <v>42185</v>
      </c>
      <c r="M4" s="12"/>
      <c r="N4" s="12"/>
      <c r="O4" s="12"/>
      <c r="P4" s="12"/>
      <c r="Q4" s="31"/>
      <c r="R4" s="5" t="s">
        <v>44</v>
      </c>
      <c r="S4" s="5" t="s">
        <v>44</v>
      </c>
      <c r="T4" s="13">
        <v>11496438.35</v>
      </c>
      <c r="U4" s="13">
        <v>9485047.6999999993</v>
      </c>
      <c r="V4" s="13">
        <v>746400</v>
      </c>
      <c r="W4" s="31"/>
      <c r="X4" s="14" t="s">
        <v>45</v>
      </c>
      <c r="Y4" s="15" t="s">
        <v>46</v>
      </c>
      <c r="Z4" s="3" t="s">
        <v>47</v>
      </c>
      <c r="AA4" s="1" t="s">
        <v>48</v>
      </c>
    </row>
    <row r="5" spans="1:27" ht="150" customHeight="1" x14ac:dyDescent="0.3">
      <c r="A5" s="2" t="s">
        <v>49</v>
      </c>
      <c r="B5" s="1" t="s">
        <v>50</v>
      </c>
      <c r="C5" s="1" t="s">
        <v>51</v>
      </c>
      <c r="D5" s="4">
        <v>43820</v>
      </c>
      <c r="E5" s="23">
        <v>44188</v>
      </c>
      <c r="F5" s="4">
        <v>44551</v>
      </c>
      <c r="G5" s="39" t="s">
        <v>52</v>
      </c>
      <c r="H5" s="40"/>
      <c r="I5" s="1" t="s">
        <v>53</v>
      </c>
      <c r="J5" s="1">
        <v>6180</v>
      </c>
      <c r="K5" s="4"/>
      <c r="L5" s="4"/>
      <c r="M5" s="12"/>
      <c r="N5" s="12"/>
      <c r="O5" s="12"/>
      <c r="P5" s="12"/>
      <c r="Q5" s="31"/>
      <c r="R5" s="5">
        <v>11450000</v>
      </c>
      <c r="S5" s="5">
        <v>11450000</v>
      </c>
      <c r="T5" s="13"/>
      <c r="U5" s="21"/>
      <c r="V5" s="21"/>
      <c r="W5" s="31"/>
      <c r="X5" s="14"/>
      <c r="Y5" s="15"/>
      <c r="Z5" s="3"/>
      <c r="AA5" s="1"/>
    </row>
    <row r="6" spans="1:27" ht="400.5" customHeight="1" x14ac:dyDescent="0.3">
      <c r="A6" s="22" t="s">
        <v>54</v>
      </c>
      <c r="B6" s="1" t="s">
        <v>55</v>
      </c>
      <c r="C6" s="1"/>
      <c r="D6" s="4" t="s">
        <v>56</v>
      </c>
      <c r="E6" s="26" t="s">
        <v>110</v>
      </c>
      <c r="F6" s="4">
        <v>46387</v>
      </c>
      <c r="G6" s="41" t="s">
        <v>111</v>
      </c>
      <c r="H6" s="42"/>
      <c r="I6" s="1"/>
      <c r="J6" s="1" t="s">
        <v>57</v>
      </c>
      <c r="K6" s="4" t="s">
        <v>58</v>
      </c>
      <c r="L6" s="4"/>
      <c r="M6" s="12"/>
      <c r="N6" s="12"/>
      <c r="O6" s="12"/>
      <c r="P6" s="12"/>
      <c r="Q6" s="31"/>
      <c r="R6" s="5">
        <v>3574942858.0300002</v>
      </c>
      <c r="S6" s="27">
        <v>2947144576.4200001</v>
      </c>
      <c r="T6" s="13"/>
      <c r="W6" s="31"/>
      <c r="X6" s="13" t="s">
        <v>59</v>
      </c>
      <c r="Y6" s="13"/>
      <c r="Z6" s="3"/>
      <c r="AA6" s="1" t="s">
        <v>60</v>
      </c>
    </row>
    <row r="7" spans="1:27" ht="125.25" customHeight="1" x14ac:dyDescent="0.3">
      <c r="A7" s="2" t="s">
        <v>61</v>
      </c>
      <c r="B7" s="1" t="s">
        <v>62</v>
      </c>
      <c r="C7" s="1" t="s">
        <v>63</v>
      </c>
      <c r="D7" s="4" t="s">
        <v>64</v>
      </c>
      <c r="E7" s="4" t="s">
        <v>65</v>
      </c>
      <c r="F7" s="4">
        <v>43520</v>
      </c>
      <c r="G7" s="39" t="s">
        <v>66</v>
      </c>
      <c r="H7" s="40"/>
      <c r="I7" s="1" t="s">
        <v>67</v>
      </c>
      <c r="J7" s="1">
        <v>6063</v>
      </c>
      <c r="K7" s="4">
        <v>42998</v>
      </c>
      <c r="L7" s="4"/>
      <c r="M7" s="12"/>
      <c r="N7" s="12"/>
      <c r="O7" s="12"/>
      <c r="P7" s="12"/>
      <c r="Q7" s="31"/>
      <c r="R7" s="5">
        <v>23076958.5</v>
      </c>
      <c r="S7" s="5">
        <v>23076959</v>
      </c>
      <c r="T7" s="13"/>
      <c r="U7" s="13"/>
      <c r="V7" s="13"/>
      <c r="W7" s="31"/>
      <c r="X7" s="14"/>
      <c r="Y7" s="15"/>
      <c r="Z7" s="3"/>
      <c r="AA7" s="1"/>
    </row>
    <row r="8" spans="1:27" ht="125.25" customHeight="1" x14ac:dyDescent="0.3">
      <c r="A8" s="2" t="s">
        <v>68</v>
      </c>
      <c r="B8" s="1" t="s">
        <v>69</v>
      </c>
      <c r="C8" s="1" t="s">
        <v>70</v>
      </c>
      <c r="D8" s="4" t="s">
        <v>71</v>
      </c>
      <c r="E8" s="4" t="s">
        <v>72</v>
      </c>
      <c r="F8" s="4">
        <v>44445</v>
      </c>
      <c r="G8" s="39" t="s">
        <v>73</v>
      </c>
      <c r="H8" s="40"/>
      <c r="I8" s="1" t="s">
        <v>74</v>
      </c>
      <c r="J8" s="1">
        <v>6100</v>
      </c>
      <c r="K8" s="4">
        <v>43398</v>
      </c>
      <c r="L8" s="4"/>
      <c r="M8" s="12"/>
      <c r="N8" s="12"/>
      <c r="O8" s="12"/>
      <c r="P8" s="12"/>
      <c r="Q8" s="31"/>
      <c r="R8" s="5">
        <v>8883000</v>
      </c>
      <c r="S8" s="5">
        <v>8600246.8800000008</v>
      </c>
      <c r="T8" s="13"/>
      <c r="U8" s="13"/>
      <c r="V8" s="13"/>
      <c r="W8" s="31"/>
      <c r="X8" s="14"/>
      <c r="Y8" s="15"/>
      <c r="Z8" s="3"/>
      <c r="AA8" s="1"/>
    </row>
    <row r="9" spans="1:27" ht="125.25" customHeight="1" x14ac:dyDescent="0.3">
      <c r="A9" s="2" t="s">
        <v>75</v>
      </c>
      <c r="B9" s="1" t="s">
        <v>76</v>
      </c>
      <c r="C9" s="1" t="s">
        <v>77</v>
      </c>
      <c r="D9" s="4" t="s">
        <v>78</v>
      </c>
      <c r="E9" s="4" t="s">
        <v>79</v>
      </c>
      <c r="F9" s="4">
        <v>45291</v>
      </c>
      <c r="G9" s="39" t="s">
        <v>112</v>
      </c>
      <c r="H9" s="36"/>
      <c r="I9" s="1" t="s">
        <v>80</v>
      </c>
      <c r="J9" s="1">
        <v>6115</v>
      </c>
      <c r="K9" s="4">
        <v>43474</v>
      </c>
      <c r="L9" s="4"/>
      <c r="M9" s="12"/>
      <c r="N9" s="12"/>
      <c r="O9" s="12"/>
      <c r="P9" s="12"/>
      <c r="Q9" s="31"/>
      <c r="R9" s="5">
        <v>47000000</v>
      </c>
      <c r="S9" s="5">
        <v>47000000</v>
      </c>
      <c r="T9" s="13"/>
      <c r="U9" s="13"/>
      <c r="V9" s="13"/>
      <c r="W9" s="31"/>
      <c r="X9" s="14"/>
      <c r="Y9" s="15"/>
      <c r="Z9" s="3"/>
      <c r="AA9" s="1"/>
    </row>
    <row r="10" spans="1:27" ht="125.25" customHeight="1" x14ac:dyDescent="0.3">
      <c r="A10" s="2" t="s">
        <v>81</v>
      </c>
      <c r="B10" s="1" t="s">
        <v>76</v>
      </c>
      <c r="C10" s="1" t="s">
        <v>82</v>
      </c>
      <c r="D10" s="4" t="s">
        <v>83</v>
      </c>
      <c r="E10" s="4">
        <v>44109</v>
      </c>
      <c r="F10" s="4">
        <v>44458</v>
      </c>
      <c r="G10" s="39" t="s">
        <v>84</v>
      </c>
      <c r="H10" s="40"/>
      <c r="I10" s="1" t="s">
        <v>85</v>
      </c>
      <c r="J10" s="1">
        <v>6162</v>
      </c>
      <c r="K10" s="4"/>
      <c r="L10" s="4"/>
      <c r="M10" s="12"/>
      <c r="N10" s="12"/>
      <c r="O10" s="12"/>
      <c r="P10" s="12"/>
      <c r="Q10" s="31"/>
      <c r="R10" s="5">
        <f>1300000+11700000</f>
        <v>13000000</v>
      </c>
      <c r="S10" s="5">
        <v>10210443.970000001</v>
      </c>
      <c r="T10" s="13"/>
      <c r="U10" s="13"/>
      <c r="V10" s="13"/>
      <c r="W10" s="31"/>
      <c r="X10" s="14"/>
      <c r="Y10" s="15"/>
      <c r="Z10" s="3"/>
      <c r="AA10" s="1"/>
    </row>
    <row r="11" spans="1:27" ht="125.25" customHeight="1" x14ac:dyDescent="0.3">
      <c r="A11" s="2" t="s">
        <v>86</v>
      </c>
      <c r="B11" s="1" t="s">
        <v>76</v>
      </c>
      <c r="C11" s="1" t="s">
        <v>82</v>
      </c>
      <c r="D11" s="4" t="s">
        <v>87</v>
      </c>
      <c r="E11" s="4">
        <v>44916</v>
      </c>
      <c r="F11" s="4">
        <v>45106</v>
      </c>
      <c r="G11" s="39" t="s">
        <v>88</v>
      </c>
      <c r="H11" s="40"/>
      <c r="I11" s="1" t="s">
        <v>89</v>
      </c>
      <c r="J11" s="1">
        <v>6335</v>
      </c>
      <c r="K11" s="4"/>
      <c r="L11" s="4"/>
      <c r="M11" s="12"/>
      <c r="N11" s="12"/>
      <c r="O11" s="12"/>
      <c r="P11" s="12"/>
      <c r="Q11" s="31"/>
      <c r="R11" s="5">
        <v>5120000</v>
      </c>
      <c r="S11" s="5">
        <v>3560000</v>
      </c>
      <c r="T11" s="13">
        <v>8301786.8600000003</v>
      </c>
      <c r="U11" s="13"/>
      <c r="V11" s="13"/>
      <c r="W11" s="60">
        <v>8301786.8600000003</v>
      </c>
      <c r="X11" s="14"/>
      <c r="Y11" s="15"/>
      <c r="Z11" s="3"/>
      <c r="AA11" s="1"/>
    </row>
    <row r="12" spans="1:27" ht="197.25" customHeight="1" x14ac:dyDescent="0.3">
      <c r="A12" s="2" t="s">
        <v>90</v>
      </c>
      <c r="B12" s="1" t="s">
        <v>91</v>
      </c>
      <c r="C12" s="1" t="s">
        <v>92</v>
      </c>
      <c r="D12" s="28" t="s">
        <v>93</v>
      </c>
      <c r="E12" s="4">
        <v>45371</v>
      </c>
      <c r="F12" s="4">
        <v>45753</v>
      </c>
      <c r="G12" s="39" t="s">
        <v>113</v>
      </c>
      <c r="H12" s="40"/>
      <c r="I12" s="1" t="s">
        <v>94</v>
      </c>
      <c r="J12" s="1">
        <v>6401</v>
      </c>
      <c r="K12" s="4">
        <v>45056</v>
      </c>
      <c r="L12" s="4"/>
      <c r="M12" s="61">
        <v>4246765.1100000003</v>
      </c>
      <c r="N12" s="61">
        <v>909000</v>
      </c>
      <c r="O12" s="61">
        <v>6000000</v>
      </c>
      <c r="P12" s="61">
        <v>9000000</v>
      </c>
      <c r="Q12" s="62">
        <v>20155765.109999999</v>
      </c>
      <c r="R12" s="5">
        <v>7529600</v>
      </c>
      <c r="S12" s="5">
        <v>6926850</v>
      </c>
      <c r="T12" s="13">
        <v>3365500</v>
      </c>
      <c r="U12" s="13"/>
      <c r="V12" s="13">
        <v>414100</v>
      </c>
      <c r="W12" s="60">
        <v>3779600</v>
      </c>
      <c r="X12" s="14"/>
      <c r="Y12" s="15"/>
      <c r="Z12" s="3"/>
      <c r="AA12" s="1"/>
    </row>
    <row r="13" spans="1:27" ht="125.25" customHeight="1" x14ac:dyDescent="0.3">
      <c r="A13" s="24" t="s">
        <v>95</v>
      </c>
      <c r="B13" s="24" t="s">
        <v>96</v>
      </c>
      <c r="C13" s="24" t="s">
        <v>97</v>
      </c>
      <c r="D13" s="25" t="s">
        <v>98</v>
      </c>
      <c r="E13" s="4">
        <v>45371</v>
      </c>
      <c r="F13" s="4">
        <v>45758</v>
      </c>
      <c r="G13" s="39" t="s">
        <v>114</v>
      </c>
      <c r="H13" s="36"/>
      <c r="I13" s="1" t="s">
        <v>99</v>
      </c>
      <c r="J13" s="1">
        <v>6404</v>
      </c>
      <c r="K13" s="4">
        <v>45085</v>
      </c>
      <c r="L13" s="4"/>
      <c r="M13" s="61">
        <v>2639515.6</v>
      </c>
      <c r="N13" s="61">
        <v>5849278.8399999999</v>
      </c>
      <c r="O13" s="61">
        <v>43229000</v>
      </c>
      <c r="P13" s="61">
        <v>18332288.469999999</v>
      </c>
      <c r="Q13" s="60">
        <v>70050082.909999996</v>
      </c>
      <c r="R13" s="5">
        <v>7860000</v>
      </c>
      <c r="S13" s="5">
        <v>6360000</v>
      </c>
      <c r="T13" s="13">
        <v>62460352.840000004</v>
      </c>
      <c r="U13" s="13"/>
      <c r="V13" s="13"/>
      <c r="W13" s="62">
        <v>62460352.840000004</v>
      </c>
      <c r="X13" s="14"/>
      <c r="Y13" s="15"/>
      <c r="Z13" s="3"/>
      <c r="AA13" s="1"/>
    </row>
    <row r="14" spans="1:27" ht="125.25" customHeight="1" x14ac:dyDescent="0.3">
      <c r="A14" s="24" t="s">
        <v>100</v>
      </c>
      <c r="B14" s="24" t="s">
        <v>101</v>
      </c>
      <c r="C14" s="1" t="s">
        <v>102</v>
      </c>
      <c r="D14" s="25" t="s">
        <v>103</v>
      </c>
      <c r="E14" s="4">
        <v>45586</v>
      </c>
      <c r="F14" s="4">
        <v>45964</v>
      </c>
      <c r="G14" s="35" t="s">
        <v>104</v>
      </c>
      <c r="H14" s="36"/>
      <c r="I14" s="33" t="s">
        <v>105</v>
      </c>
      <c r="J14" s="1">
        <v>6431</v>
      </c>
      <c r="K14" s="4">
        <v>45271</v>
      </c>
      <c r="L14" s="4"/>
      <c r="M14" s="61">
        <v>3923305</v>
      </c>
      <c r="N14" s="61">
        <v>2036000</v>
      </c>
      <c r="O14" s="12"/>
      <c r="P14" s="63">
        <v>30549305</v>
      </c>
      <c r="Q14" s="60">
        <v>36508610</v>
      </c>
      <c r="R14" s="5">
        <v>13950000</v>
      </c>
      <c r="S14" s="5">
        <v>9975000</v>
      </c>
      <c r="T14" s="13">
        <v>7264905.3200000003</v>
      </c>
      <c r="U14" s="13"/>
      <c r="V14" s="13">
        <v>660000</v>
      </c>
      <c r="W14" s="60">
        <v>7924905.3200000003</v>
      </c>
      <c r="X14" s="14"/>
      <c r="Y14" s="15"/>
      <c r="Z14" s="3"/>
      <c r="AA14" s="1"/>
    </row>
    <row r="15" spans="1:27" x14ac:dyDescent="0.3">
      <c r="A15" s="16" t="s">
        <v>106</v>
      </c>
      <c r="B15" s="16"/>
      <c r="C15" s="16"/>
      <c r="D15" s="16"/>
      <c r="E15" s="16"/>
      <c r="F15" s="16"/>
      <c r="G15" s="16"/>
      <c r="H15" s="16"/>
      <c r="I15" s="16"/>
      <c r="J15" s="16"/>
      <c r="K15" s="16"/>
      <c r="L15" s="16"/>
      <c r="M15" s="16"/>
      <c r="N15" s="16"/>
      <c r="O15" s="16"/>
      <c r="P15" s="16"/>
      <c r="Q15" s="16"/>
      <c r="R15" s="17"/>
      <c r="S15" s="17"/>
      <c r="T15" s="16"/>
    </row>
    <row r="16" spans="1:27" x14ac:dyDescent="0.3">
      <c r="A16" s="16" t="s">
        <v>107</v>
      </c>
    </row>
    <row r="17" spans="1:1" x14ac:dyDescent="0.3">
      <c r="A17" s="16" t="s">
        <v>108</v>
      </c>
    </row>
    <row r="18" spans="1:1" x14ac:dyDescent="0.3">
      <c r="A18" s="16" t="s">
        <v>109</v>
      </c>
    </row>
  </sheetData>
  <mergeCells count="27">
    <mergeCell ref="AA1:AA2"/>
    <mergeCell ref="J1:L1"/>
    <mergeCell ref="G1:H2"/>
    <mergeCell ref="I1:I2"/>
    <mergeCell ref="M1:Q1"/>
    <mergeCell ref="R1:R2"/>
    <mergeCell ref="S1:S2"/>
    <mergeCell ref="X1:Z1"/>
    <mergeCell ref="T1:W1"/>
    <mergeCell ref="A1:A2"/>
    <mergeCell ref="B1:B2"/>
    <mergeCell ref="C1:C2"/>
    <mergeCell ref="D1:D2"/>
    <mergeCell ref="E1:E2"/>
    <mergeCell ref="G14:H14"/>
    <mergeCell ref="F1:F2"/>
    <mergeCell ref="G11:H11"/>
    <mergeCell ref="G5:H5"/>
    <mergeCell ref="G10:H10"/>
    <mergeCell ref="G9:H9"/>
    <mergeCell ref="G8:H8"/>
    <mergeCell ref="G7:H7"/>
    <mergeCell ref="G6:H6"/>
    <mergeCell ref="G13:H13"/>
    <mergeCell ref="G12:H12"/>
    <mergeCell ref="G3:H3"/>
    <mergeCell ref="G4: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77357949F1384F9DE5C1239B9CA83A" ma:contentTypeVersion="1" ma:contentTypeDescription="Creare un nuovo documento." ma:contentTypeScope="" ma:versionID="2be639de405704ee6a4b4f3b6ae8f6b1">
  <xsd:schema xmlns:xsd="http://www.w3.org/2001/XMLSchema" xmlns:xs="http://www.w3.org/2001/XMLSchema" xmlns:p="http://schemas.microsoft.com/office/2006/metadata/properties" xmlns:ns2="8792130c-2130-4af7-bfc8-4b20064cf60f" targetNamespace="http://schemas.microsoft.com/office/2006/metadata/properties" ma:root="true" ma:fieldsID="e3fb23293eab09dbb0901726aa807cb2" ns2:_="">
    <xsd:import namespace="8792130c-2130-4af7-bfc8-4b20064cf60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2130c-2130-4af7-bfc8-4b20064cf60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1D590-842E-4F75-9CF5-2DCBE325107D}">
  <ds:schemaRefs>
    <ds:schemaRef ds:uri="http://schemas.microsoft.com/sharepoint/v3/contenttype/forms"/>
  </ds:schemaRefs>
</ds:datastoreItem>
</file>

<file path=customXml/itemProps2.xml><?xml version="1.0" encoding="utf-8"?>
<ds:datastoreItem xmlns:ds="http://schemas.openxmlformats.org/officeDocument/2006/customXml" ds:itemID="{7E9CC3FD-3514-4886-814A-14CD9C1C159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74D7360-4C60-4DD7-AED1-8C6E0C6D6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2130c-2130-4af7-bfc8-4b20064cf6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Tretter Veronica</dc:creator>
  <cp:keywords/>
  <dc:description/>
  <cp:lastModifiedBy>Patti Francesca</cp:lastModifiedBy>
  <cp:revision/>
  <dcterms:created xsi:type="dcterms:W3CDTF">2015-04-29T08:14:36Z</dcterms:created>
  <dcterms:modified xsi:type="dcterms:W3CDTF">2026-06-04T14:18:05Z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0x0101000977357949F1384F9DE5C1239B9CA83A</vt:lpwstr>
  </property>
</Properties>
</file>