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fpatti\Desktop\"/>
    </mc:Choice>
  </mc:AlternateContent>
  <xr:revisionPtr revIDLastSave="0" documentId="8_{E83D38B3-8426-458A-BF8E-DF1B2402FFC4}" xr6:coauthVersionLast="47" xr6:coauthVersionMax="47" xr10:uidLastSave="{00000000-0000-0000-0000-000000000000}"/>
  <bookViews>
    <workbookView xWindow="-108" yWindow="-108" windowWidth="23256" windowHeight="12576" xr2:uid="{00000000-000D-0000-FFFF-FFFF00000000}"/>
  </bookViews>
  <sheets>
    <sheet name="Foglio1" sheetId="1" r:id="rId1"/>
    <sheet name="Foglio2" sheetId="2" r:id="rId2"/>
    <sheet name="Foglio3"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N14" i="1"/>
</calcChain>
</file>

<file path=xl/sharedStrings.xml><?xml version="1.0" encoding="utf-8"?>
<sst xmlns="http://schemas.openxmlformats.org/spreadsheetml/2006/main" count="91" uniqueCount="87">
  <si>
    <t>Evento</t>
  </si>
  <si>
    <t>Regione</t>
  </si>
  <si>
    <t xml:space="preserve">Provincia </t>
  </si>
  <si>
    <t>Delibera dichiarazione stato di emergenza 
(data)</t>
  </si>
  <si>
    <t>Delibera proroga stato di emergenza 
(data)</t>
  </si>
  <si>
    <t>Scadenza stato di emergenza (data)</t>
  </si>
  <si>
    <t>Ordinanze di protezione civile (numero e data)</t>
  </si>
  <si>
    <t>Commissario delegato</t>
  </si>
  <si>
    <t>Contabilità speciale</t>
  </si>
  <si>
    <t xml:space="preserve">Importo segnalato dalla Regione per la richiesta dello stato di emergenza </t>
  </si>
  <si>
    <t>Importo assegnato in delibera</t>
  </si>
  <si>
    <t>Importo trasferito al Commissario Delegato</t>
  </si>
  <si>
    <t xml:space="preserve">Ricognizione fabbisogni del Commissario delegato </t>
  </si>
  <si>
    <t>Amministrazione competente in via ordinaria</t>
  </si>
  <si>
    <t>Numero</t>
  </si>
  <si>
    <t>Data di apertura</t>
  </si>
  <si>
    <t>Data di chiusura</t>
  </si>
  <si>
    <t>Dichiarazione dello stato di emergenza nel territorio della provincia di Vicenza in conseguenza del ritrovamento dell'ordigno bellico inesploso nell'area dell'ex aeroporto militare di Vicenza «Dal Molin»</t>
  </si>
  <si>
    <t>Veneto</t>
  </si>
  <si>
    <t>Vicenza</t>
  </si>
  <si>
    <t>n. 162 del 31 marzo 2014 - n. 163 del 10 aprile 2014 - n. 194 del 21 ottobre 2014 (chiusura) - n. 263 del 26 giugno 2015</t>
  </si>
  <si>
    <t>Sindaco di Vicenza</t>
  </si>
  <si>
    <t>Comune di Vicenza</t>
  </si>
  <si>
    <t>Diffusione nel territorio della regione Puglia del batterio patogeno da quarantena Xylella fastidiosa (Well e Raju)</t>
  </si>
  <si>
    <t>Puglia</t>
  </si>
  <si>
    <t>10 febbraio 2015</t>
  </si>
  <si>
    <t>n. 225 dell'11 febbraio 2015 - n. 228 dell'11 marzo 2015 - n. 241 del 22 aprile 2015 - n. 265 del 3 luglio 2015 - n. 286 del 18 settembre 2015 - Delibera del 03/07/2015  relativa all'adegnamento alla decisione del Parlamento Europeo 2015/789/UE - Delibera del 31/07/2015 relativa ai contributi finanziari a titolo ristoro danni subiti - n. 318 del 5 febbraio 2016 (chiusura)</t>
  </si>
  <si>
    <t>Comandante regionale del Corpo Forestale dello Stato per la Regione Puglia</t>
  </si>
  <si>
    <t>Regione Puglia</t>
  </si>
  <si>
    <t>Situazione di criticità in atto nel territorio della regione Siciliana nel settore dei rifiuti urbani</t>
  </si>
  <si>
    <t>Sicilia</t>
  </si>
  <si>
    <t>08 febbario 2018</t>
  </si>
  <si>
    <t>n. 513 dell'8 marzo 2018 - n. 582 del 29 marzo 2019 (chiusura)</t>
  </si>
  <si>
    <t xml:space="preserve">Presidente della Regione Siciliana </t>
  </si>
  <si>
    <t>Contaminazione da sostanze perfluoro-alchiliche (PFAS) delle falde idriche nei territori delle province di Vicenza, Verona e Padova*</t>
  </si>
  <si>
    <t>Piacenza, Verona e Padova</t>
  </si>
  <si>
    <t>n. 519 del 28 marzo 2018 - n. 557 del 5 novembre 2018 - n. 632 del 6 febbraio 2020 - n. 711 dell'11 novembre 2020 (chiusura) - n. 744 del 18 febbraio 2021</t>
  </si>
  <si>
    <t>dott. Nicola Dell’Acqua, Direttore generale  dell’Agenzia per la Prevenzione e Protezione Ambientale del Veneto</t>
  </si>
  <si>
    <t xml:space="preserve">Dichiarazione dello stato di emergenza a causa del crollo di un tratto del viadotto Polcevera, noto come ponte Morandi, sulla A10, a Genova, avvenuto nella mattinata del 14 agosto 2018 </t>
  </si>
  <si>
    <t>Liguria</t>
  </si>
  <si>
    <t>Genova</t>
  </si>
  <si>
    <t>31 luglio 2019
7 agosto 2020</t>
  </si>
  <si>
    <t>n. 539 del 20 agosto 2018 - n. 542 del 7 settembre 2018 - n. 543 del 13 settembre 2018 - n. 563 del 27 dicembre 2018 - n. 574 dell'8 febbraio 2019 - n. 584 del 29 marzo 2019 - n. 801 del 22 ottobre 2021 (chiusura) - n. 1121 del 18 dicembre 2024</t>
  </si>
  <si>
    <t xml:space="preserve">Assessore con delega alla protezione civile </t>
  </si>
  <si>
    <t>Stato di emergenza in conseguenza del rischio sanitario connesso all'insorgenza di patologie derivanti da agenti virali trasmissibili
Ulteriore stanziamento per la realizzazione degli interventi in conseguenza del rischio sanitario connesso all’insorgenza di patologie derivanti da agenti virali trasmissibili</t>
  </si>
  <si>
    <t>Tutto il territorio nazionale</t>
  </si>
  <si>
    <t>31 gennaio 2020
5 marzo 2020 (ulteriore stanziamento)
6 marzo 2020 (ulteriore stanziamento)
20 aprile 2020 (ulteriore stanziamento)</t>
  </si>
  <si>
    <t xml:space="preserve">29/07/2020
7 ottobre 2020
13 gennaio 2021
21 aprile 2021
DL 23/07/2021, n. 105 (art. 1, comma 1)
DL 24/12/2021, n. 221 (art. 1, comma 1)
</t>
  </si>
  <si>
    <t>OCDPC n.
 630 del 3 febbraio 2020
631 del 6 febbraio 2020
633 del 12 febbraio 2020
635 del 13 febbraio 2020
637 del 21 febbraio 2020
638 del 22 febbraio 2020
639 del 25 febbraio 2020
640 del 27 febbraio 2020
641 del 28 febbraio 2020
642 del 29 febbraio 2020
643 del 1° marzo 2020
644 del 4 marzo 2020
645 dell'8 marzo 2020
646 dell'8 marzo 2020
648 del 9 marzo 2020
650 del 15 marzo 2020
651 del 15 marzo 2020
652 del 15 marzo 2020
654 del 20 marzo 2020
655 del 25 marzo 2020
656 del 26 marzo 2020
658 del 29 marzo 2020
659 del 1 aprile 2020
660 del 5 aprile 2020
663 del 18 aprile 2020
664 del 18 aprile 2020
665 del 20 aprile 2020
666 del 22 aprile 2020
667 del 22 aprile 2020
669 del 24 aprile 2020
672 del 12 maggio 2020
673 del 15 maggio 2020
680 dell'11 giugno 2020
684 del 24 luglio 2020
689 del 30 luglio 2020
690 del 31 luglio 2020
691 del 4 agosto 2020
692 dell'11 agosto 2020
693 del 17 agosto 2020
698 del 18 agosto 2020
702 del 15 settembre 2020
705 del 2 ottobre 2020
706 del 7 ottobre 2020
707 del 13 ottobre 2020
708 del 22 ottobre 2020
709 del 24 ottobre 2020
712 del 15 novembre 2020
715 del 25 novembre 2020
716 del 26 novembre 2020
717 del 26 novembre 2020
718 del 2 dicembre 2020
719 del 4 dicembre 2020
723 del 10 dicembre 2020
726 del 17 dicembre 2020
728 del 29 dicembre 2020
733 del 31 dicembre 2020
735 del 29 gennaio 2021
736 del 30 gennaio 2021
737 del 2 febbraio 2021
738 del 9 febbraio 2021
739 dell'11 febbraio 2021
740 del 12 febbraio 2021
741 del 16 febbraio 2021
742 del 16 febbraio 2021
747 del 26 febbraio 2021
751 del 17 marzo 2021
752 del 19 marzo 2021
763 del 2 aprile 2021
764 del 2 aprile 2021
768 del 14 aprile 2021 
772 del 30 aprile 2021
774 del 13 maggio 2021</t>
  </si>
  <si>
    <t>Ministero della Salute
Pres. Emilia Romagna
Pres. Lombardia
Pres. Sicilia
Pres. FVG
il Presidente della Regione Liguria è sostituito dall'assssore con delega alla protezione civile</t>
  </si>
  <si>
    <t>6183
6185
6186
6188
6189
6190
6191
6192
6193
6194
6195
6196
6197
6206
6207
6208
6213</t>
  </si>
  <si>
    <t>segue emergenza COVID</t>
  </si>
  <si>
    <r>
      <t xml:space="preserve">775 del 13 maggio 2021
776 del 14 maggio 2021
777 del 17 maggio 2021
778 del 18 maggio 2021
781 del 28 maggio 2021
784 del 12 luglio 2021
786 del 21 luglio 2021
787 del 23 agosto 2021
790 del 3 settembre 2021
791 del 3 settembre 2021
794 del 7 settembre 2021
804 del 28 ottobre 2021
805 del 5 novembre 2021
806 dell'8 novembre 2021
808 del 12 novembre 2021
816 del 17 dicembre 2021
817 del 31 dicembre 2021
849 del 21 gennaio 2022
869 del 01 marzo 2022
879 del 25 marzo 2022
890 del 26 aprile 2022
905 del 18 luglio 2022
</t>
    </r>
    <r>
      <rPr>
        <u/>
        <sz val="8"/>
        <rFont val="Calibri"/>
        <family val="2"/>
        <scheme val="minor"/>
      </rPr>
      <t>chiusura:</t>
    </r>
    <r>
      <rPr>
        <sz val="8"/>
        <rFont val="Calibri"/>
        <family val="2"/>
        <scheme val="minor"/>
      </rPr>
      <t xml:space="preserve">
884 del 31 marzo 2022 
887 del 15 aprile 2022
888 del 16 aprile 2022
892 del 16 maggio 2022
893 del 16 maggio 2022
900 del 27 giugno 2022
914 del 16 agosto 2022
918 del 12 settembre 2022
931 del 13 ottobre 2022
933 del 13 ottobre 2022
934 del 13 ottobre 2022
936 del 19 ottobre 2022
949 del 01 dicembre 2022
</t>
    </r>
  </si>
  <si>
    <t>segue emergenza Covid</t>
  </si>
  <si>
    <t>953 del 16 dicembre 2022
956 del 29 dicembre 2022
957 del 29 dicembre 2022
988 del 26 aprile 2023
630 del 5 luglio 2024
1121 del 18 dicembre 2024 (Liguria)</t>
  </si>
  <si>
    <t xml:space="preserve">Stato di emergenza in relazione alla situazione di criticità ambientale nel golfo di Follonica (LI) </t>
  </si>
  <si>
    <t>Toscana</t>
  </si>
  <si>
    <t>Livorno</t>
  </si>
  <si>
    <t>n. 685 del 24 luglio 2020 - n. 760 del 2021 (chiusura)</t>
  </si>
  <si>
    <t xml:space="preserve">Stato di emergenza in conseguenza dell'eccezionale diffusione degli incendi boschivi che hanno determinato uno straordinario impatto nei territori colpiti delle Regioni Calabria, Molise, Sardegna e Sicilia a partire dall'ultima decade del mese di luglio 2021
Ulteriore stanziamento per la realizzazione degli interventi in conseguenza dell’eccezionale diffusione degli incendi boschivi che hanno determinato uno straordinario impatto nei territori colpiti delle Regioni Sardegna e Sicilia a partire dall’ultima decade del mese di luglio 2021
</t>
  </si>
  <si>
    <t>Calabria, Molise, Sardegna, Sicilia</t>
  </si>
  <si>
    <t xml:space="preserve">
26/08/2021
17/05/2022 (ulteriore stanziamento solo Sardegna e Sicilia)</t>
  </si>
  <si>
    <t>06/04/2022
17/05/2022 (solo Sardegna e Sicilia)</t>
  </si>
  <si>
    <t>26/04/2022
31/05/2022 (solo sardegna e Sicilia)</t>
  </si>
  <si>
    <t>n. 789 del 1° settembre 2021 
 n. 862 del 16 febbraio 2022 
 n. 907 del 26 luglio 2022 (chiusura Calabria)  
 n. 908 del 26 luglio 2022  (chiusura Molise) 
n. 910del 28 luglio 2022 (chiusura Sardegna) 
n. 911 del 29 luglio 2022 (chiusura Sicilia) 
n. 1068 del 9 febbraio 2024</t>
  </si>
  <si>
    <t>Presidenti delle Regioni Calabria, Molise, Sardegna e Sicilia</t>
  </si>
  <si>
    <t>6283
6314
6315
6349</t>
  </si>
  <si>
    <t xml:space="preserve">Dichiarazione dello stato di emergenza in relazione all’esigenza di assicurare soccorso ed assistenza, sul territorio nazionale, alla popolazione ucraina in conseguenza della grave crisi internazionale in atto </t>
  </si>
  <si>
    <t>Territorio nazionale</t>
  </si>
  <si>
    <t>28/02/2022
17 marzo 2022 (ulteriore stanziamento)
28 settembre 2022
(ultreiore stanziamento)
2 febbraio 2023
(ulteriore stanziamento)</t>
  </si>
  <si>
    <t xml:space="preserve">Legge 29/12/2022, n. 197 (comma 669) 
23 febbraio 2023
</t>
  </si>
  <si>
    <t xml:space="preserve">n. 872 del 4 marzo 2022
n. 873 del 6 marzo 2022
n. 876 del 13 marzo 2022
n. 881 del 29 marzo 2022
n. 882 del 30 marzo 2022
n. 883 del 31 marzo 2022
n. 895 del 24 maggio 2022
n. 898 del 23 giugno 2022
n. 902 del 13 luglio 2022
n. 903 del 13 luglio 2022
n. 921 del 13 settembre 2022
n. 926 del 22 settembre 2022
n. 927 del 3 ottobre 2022
n. 937 del 20 ottobre 2022
n. 958 del 04 gennaio 2023
n. 960 del 23 gennaio 2023
n. 964 del 09 febbraio 2023
n. 969 del 27 febbraio 2023
n. 1087 del 5 luglio 2024
n. 1088 del 08 luglio 2024
n. 1090 del 19 luglio 2024
n. 1120 del 18 dicembre 2024 (Emilia-Romagna)
n. 1121 del 18 dicembre 2024 (Liguria)
n. 1122 del 24 dicembre 2024
n. 1123 del 29 dicembre 2024 (chiusura)
</t>
  </si>
  <si>
    <t xml:space="preserve">Dichiarazione dello stato di emergenza in conseguenza dell’eccezionale incremento dei flussi di persone migranti in ingresso sul territorio nazionale attraverso le rotte migratorie del Mediterraneo </t>
  </si>
  <si>
    <t xml:space="preserve">
05/10/2023
09/04/2024
10/10/2024</t>
  </si>
  <si>
    <r>
      <t xml:space="preserve">n. 984 del 16 aprile 2023
n. 990 del 2 maggio 2023 (Campania e Valle d'Aosta)
n. 993 del 9 maggio 2023 (Calabria e Sicilia)
n. 994 dell'11 maggio 2023
</t>
    </r>
    <r>
      <rPr>
        <sz val="8"/>
        <color rgb="FFFF0000"/>
        <rFont val="Arial"/>
        <family val="2"/>
      </rPr>
      <t>n. 1170 del 5 novembre 2025 (subentro)</t>
    </r>
  </si>
  <si>
    <t xml:space="preserve">Capo del Dipartimento per le libertà civili e l'immigrazione del  Ministero dell'interno </t>
  </si>
  <si>
    <t>Dichiarazione dello stato di emergenza a seguito dei gravi incendi e dell’eccezionale ondata di calore che a partire dal 23 luglio 2023 hanno interessato il territorio delle province di Catania, di Messina, di Palermo e di Trapani</t>
  </si>
  <si>
    <t>Catania,
Messina,
Palermo,
Trapani</t>
  </si>
  <si>
    <t>26/02/2024
28/01/2025
(ulteriore stanziamento)</t>
  </si>
  <si>
    <t>n. 1078 del 13 marzo 2024</t>
  </si>
  <si>
    <t>€ 42.543.493,86</t>
  </si>
  <si>
    <t>Calabria</t>
  </si>
  <si>
    <t>tutta la Regione</t>
  </si>
  <si>
    <t>0703/2025</t>
  </si>
  <si>
    <r>
      <t xml:space="preserve">n. 1133 del 13 marzo 2025
n. 1136 del 4 aprile 2025
</t>
    </r>
    <r>
      <rPr>
        <sz val="8"/>
        <color rgb="FFFF0000"/>
        <rFont val="Arial"/>
        <family val="2"/>
      </rPr>
      <t>n. 1161 del 25 settembre 2025</t>
    </r>
  </si>
  <si>
    <t>Presidente della Regione Calabria</t>
  </si>
  <si>
    <t>*quanto ad euro 10.778.217 mediante corrispondente utilizzo delle disponibilità in conto residui del capitolo 7648, piano di gestione 2, dello stato di previsione del Ministero dell'ambiente e della tutela del territorio e quanto ad euro 46.021.783 a valere sullo stanziamento relativo all'anno 2018, nell'ambito delle risorse assegnate al Ministero dell'ambiente e della tutela del territorio e del mare per il rifacimento della rete idrica di cui al decreto del Presidente del Consiglio dei ministri 21 luglio 2017, allegato 1, lettera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</si>
</sst>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410]d\ mmmm\ yyyy;@"/>
    <numFmt numFmtId="165" formatCode="&quot;€&quot;\ #,##0"/>
  </numFmts>
  <fonts count="8" x14ac:knownFonts="1">
    <font>
      <sz val="11"/>
      <color theme="1"/>
      <name val="Calibri"/>
      <family val="2"/>
      <scheme val="minor"/>
    </font>
    <font>
      <sz val="8"/>
      <name val="Arial"/>
      <family val="2"/>
    </font>
    <font>
      <sz val="11"/>
      <color theme="1"/>
      <name val="Calibri"/>
      <family val="2"/>
      <scheme val="minor"/>
    </font>
    <font>
      <sz val="11"/>
      <name val="Calibri"/>
      <family val="2"/>
      <scheme val="minor"/>
    </font>
    <font>
      <sz val="11"/>
      <name val="Arial"/>
      <family val="2"/>
    </font>
    <font>
      <sz val="8"/>
      <name val="Calibri"/>
      <family val="2"/>
      <scheme val="minor"/>
    </font>
    <font>
      <u/>
      <sz val="8"/>
      <name val="Calibri"/>
      <family val="2"/>
      <scheme val="minor"/>
    </font>
    <font>
      <sz val="8"/>
      <color rgb="FFFF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43" fontId="2" fillId="0" borderId="0" applyFont="0" applyFill="0" applyBorder="0" applyAlignment="0" applyProtection="0"/>
  </cellStyleXfs>
  <cellXfs count="89">
    <xf numFmtId="0" fontId="0" fillId="0" borderId="0" xfId="0"/>
    <xf numFmtId="49"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65" fontId="1" fillId="0" borderId="1" xfId="1" applyNumberFormat="1" applyFont="1" applyBorder="1" applyAlignment="1">
      <alignment horizontal="center" vertical="center" wrapText="1"/>
    </xf>
    <xf numFmtId="0" fontId="1" fillId="0" borderId="1" xfId="0" applyFont="1" applyBorder="1" applyAlignment="1">
      <alignment wrapText="1"/>
    </xf>
    <xf numFmtId="0" fontId="1" fillId="2" borderId="6" xfId="0" applyFont="1" applyFill="1" applyBorder="1" applyAlignment="1">
      <alignment horizontal="left"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165" fontId="1" fillId="2" borderId="1" xfId="1"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0" xfId="0" applyFont="1" applyFill="1"/>
    <xf numFmtId="14" fontId="1" fillId="2" borderId="1"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3" fillId="0" borderId="0" xfId="0" applyFont="1"/>
    <xf numFmtId="0" fontId="1" fillId="0" borderId="1" xfId="0" applyFont="1" applyBorder="1" applyAlignment="1">
      <alignment horizontal="center" vertical="center"/>
    </xf>
    <xf numFmtId="0" fontId="4" fillId="0" borderId="1" xfId="0" applyFont="1" applyBorder="1"/>
    <xf numFmtId="0" fontId="3" fillId="0" borderId="0" xfId="0" applyFont="1" applyAlignment="1">
      <alignment horizontal="left"/>
    </xf>
    <xf numFmtId="0" fontId="4" fillId="0" borderId="0" xfId="0" applyFont="1" applyAlignment="1">
      <alignment horizontal="center" vertical="center"/>
    </xf>
    <xf numFmtId="164" fontId="1" fillId="0" borderId="1" xfId="0" applyNumberFormat="1" applyFont="1" applyBorder="1" applyAlignment="1">
      <alignment horizontal="center" vertical="center"/>
    </xf>
    <xf numFmtId="15" fontId="1" fillId="0" borderId="1" xfId="0" applyNumberFormat="1" applyFont="1" applyBorder="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center"/>
    </xf>
    <xf numFmtId="164" fontId="1" fillId="0" borderId="1" xfId="0" applyNumberFormat="1" applyFont="1" applyBorder="1" applyAlignment="1">
      <alignment horizontal="center" vertical="top" wrapText="1"/>
    </xf>
    <xf numFmtId="0" fontId="1" fillId="0" borderId="13" xfId="0" applyFont="1" applyBorder="1" applyAlignment="1">
      <alignment horizontal="center" vertical="center" wrapText="1"/>
    </xf>
    <xf numFmtId="164" fontId="1" fillId="0" borderId="13" xfId="0" applyNumberFormat="1" applyFont="1" applyBorder="1" applyAlignment="1">
      <alignment horizontal="center" vertical="center" wrapText="1"/>
    </xf>
    <xf numFmtId="164" fontId="1" fillId="0" borderId="13" xfId="0" applyNumberFormat="1" applyFont="1" applyBorder="1" applyAlignment="1">
      <alignment horizontal="center" vertical="center"/>
    </xf>
    <xf numFmtId="15"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165" fontId="1" fillId="0" borderId="13" xfId="1" applyNumberFormat="1" applyFont="1" applyBorder="1" applyAlignment="1">
      <alignment horizontal="center" vertical="center" wrapText="1"/>
    </xf>
    <xf numFmtId="49" fontId="1" fillId="2" borderId="1" xfId="0" applyNumberFormat="1" applyFont="1" applyFill="1" applyBorder="1" applyAlignment="1">
      <alignment horizontal="left" vertical="center" wrapText="1"/>
    </xf>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164" fontId="1" fillId="0" borderId="2"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2" xfId="0" applyNumberFormat="1" applyFont="1" applyBorder="1" applyAlignment="1">
      <alignment horizontal="center" vertical="center"/>
    </xf>
    <xf numFmtId="164" fontId="1" fillId="0" borderId="6"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wrapText="1"/>
    </xf>
    <xf numFmtId="0" fontId="3" fillId="0" borderId="6" xfId="0" applyFont="1" applyBorder="1" applyAlignment="1">
      <alignment horizontal="center" vertical="center" wrapText="1"/>
    </xf>
    <xf numFmtId="164" fontId="1" fillId="0" borderId="1" xfId="0" applyNumberFormat="1" applyFont="1" applyBorder="1" applyAlignment="1">
      <alignment horizontal="center" vertical="center" wrapText="1"/>
    </xf>
    <xf numFmtId="15" fontId="1" fillId="0" borderId="2" xfId="0" applyNumberFormat="1" applyFont="1" applyBorder="1" applyAlignment="1">
      <alignment horizontal="center" vertical="center"/>
    </xf>
    <xf numFmtId="15" fontId="1" fillId="0" borderId="6" xfId="0" applyNumberFormat="1" applyFont="1" applyBorder="1" applyAlignment="1">
      <alignment horizontal="center" vertical="center"/>
    </xf>
    <xf numFmtId="165" fontId="1" fillId="0" borderId="2" xfId="1" applyNumberFormat="1" applyFont="1" applyBorder="1" applyAlignment="1">
      <alignment horizontal="center" vertical="center" wrapText="1"/>
    </xf>
    <xf numFmtId="165" fontId="1" fillId="0" borderId="6" xfId="1" applyNumberFormat="1" applyFont="1" applyBorder="1" applyAlignment="1">
      <alignment horizontal="center" vertical="center" wrapText="1"/>
    </xf>
    <xf numFmtId="0" fontId="1" fillId="0" borderId="1" xfId="0" applyFont="1" applyBorder="1" applyAlignment="1">
      <alignment vertical="center" wrapText="1"/>
    </xf>
    <xf numFmtId="164" fontId="1" fillId="0" borderId="2"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5" fontId="1" fillId="0" borderId="0" xfId="0" applyNumberFormat="1" applyFont="1" applyAlignment="1">
      <alignment horizontal="left" vertical="top" wrapText="1"/>
    </xf>
    <xf numFmtId="0" fontId="3" fillId="0" borderId="0" xfId="0" applyFont="1" applyAlignment="1">
      <alignment horizontal="left" vertical="top"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2" borderId="3" xfId="0" applyFont="1" applyFill="1" applyBorder="1" applyAlignment="1">
      <alignment vertical="center" wrapText="1"/>
    </xf>
    <xf numFmtId="0" fontId="3" fillId="2" borderId="5" xfId="0" applyFont="1" applyFill="1" applyBorder="1" applyAlignment="1">
      <alignment vertical="center" wrapText="1"/>
    </xf>
    <xf numFmtId="0" fontId="3" fillId="0" borderId="5" xfId="0" applyFont="1" applyBorder="1" applyAlignment="1">
      <alignment vertical="center" wrapText="1"/>
    </xf>
    <xf numFmtId="0" fontId="1" fillId="0" borderId="9" xfId="0" applyFont="1" applyBorder="1" applyAlignment="1">
      <alignment vertical="center" wrapText="1"/>
    </xf>
    <xf numFmtId="0" fontId="1" fillId="0" borderId="8" xfId="0" applyFont="1" applyBorder="1" applyAlignment="1">
      <alignment vertical="center" wrapText="1"/>
    </xf>
    <xf numFmtId="164" fontId="1" fillId="0" borderId="2" xfId="0" applyNumberFormat="1" applyFont="1" applyBorder="1" applyAlignment="1">
      <alignment horizontal="center" vertical="center"/>
    </xf>
    <xf numFmtId="164" fontId="1" fillId="0" borderId="6"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wrapText="1"/>
    </xf>
    <xf numFmtId="0" fontId="3" fillId="0" borderId="6" xfId="0" applyFont="1" applyBorder="1" applyAlignment="1">
      <alignment horizontal="center" vertical="center" wrapText="1"/>
    </xf>
    <xf numFmtId="164" fontId="1" fillId="0" borderId="1" xfId="0" applyNumberFormat="1" applyFont="1" applyBorder="1" applyAlignment="1">
      <alignment horizontal="center" vertical="center" wrapText="1"/>
    </xf>
    <xf numFmtId="15" fontId="1" fillId="0" borderId="2" xfId="0" applyNumberFormat="1" applyFont="1" applyBorder="1" applyAlignment="1">
      <alignment horizontal="center" vertical="center"/>
    </xf>
    <xf numFmtId="15" fontId="1" fillId="0" borderId="6" xfId="0" applyNumberFormat="1" applyFont="1" applyBorder="1" applyAlignment="1">
      <alignment horizontal="center" vertical="center"/>
    </xf>
    <xf numFmtId="165" fontId="1" fillId="0" borderId="2" xfId="1" applyNumberFormat="1" applyFont="1" applyBorder="1" applyAlignment="1">
      <alignment horizontal="center" vertical="center" wrapText="1"/>
    </xf>
    <xf numFmtId="165" fontId="1" fillId="0" borderId="6" xfId="1"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3" xfId="0" applyFont="1" applyBorder="1" applyAlignment="1">
      <alignment horizontal="left" vertical="top" wrapText="1"/>
    </xf>
    <xf numFmtId="0" fontId="3" fillId="0" borderId="5" xfId="0" applyFont="1" applyBorder="1" applyAlignment="1">
      <alignment horizontal="left" vertical="top" wrapText="1"/>
    </xf>
    <xf numFmtId="0" fontId="5" fillId="0" borderId="5" xfId="0" applyFont="1" applyBorder="1" applyAlignment="1">
      <alignment horizontal="left" vertical="top"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4" fontId="1" fillId="0" borderId="1" xfId="0" applyNumberFormat="1" applyFont="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befileshare.protezionecivile.it\CG\CAMBIO\RIEPILOGO%20%20EMERGENZE\TABELLE%20EMERGENZE\MONITORAGGIO%20OBIETTIVI%20ultima%20vers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ibere"/>
      <sheetName val="FEN"/>
      <sheetName val="Ordinanze"/>
      <sheetName val="Decreti"/>
      <sheetName val="Atti di sindacato ispettivo"/>
    </sheetNames>
    <sheetDataSet>
      <sheetData sheetId="0">
        <row r="182">
          <cell r="O182" t="str">
            <v>Dichiarazione dello stato di emergenza in relazione alla situazione di grave deficit idrico in atto nel territorio della regione Basilicata servito dallo schema del Basento–Camastra relativamente ai comuni di Potenza, di Acerenza, di Albano di Lucania, di Avigliano, di Banzi, di Baragiano, di Brienza, di Brindisi Montagna, di Campomaggiore, di Cancellara, di Castelmezzano, di Forenza, di Genzano di Lucania, di Laurenzana, di Marsico Nuovo, di Maschito, di Oppido Lucano, di Picerno, di Pietragalla, di Pietrapertosa, di Pignola, di Ruoti, di San Chirico Nuovo, di Satriano di Lucania, di Tolve, di Trivigno e di Vaglio Basilicata, in provincia di Potenza e ai comuni di Irsina e di Tricarico, in provincia di Matera</v>
          </cell>
        </row>
        <row r="212">
          <cell r="O212" t="str">
            <v>Dichiarazione dello stato di emergenza in relazione alla situazione di criticità in atto concernente il sistema ospedaliero della Regione Calabria</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tabSelected="1" topLeftCell="A8" workbookViewId="0">
      <selection activeCell="P17" sqref="M14:P17"/>
    </sheetView>
  </sheetViews>
  <sheetFormatPr defaultColWidth="9.109375" defaultRowHeight="14.4" x14ac:dyDescent="0.3"/>
  <cols>
    <col min="1" max="1" width="20.6640625" style="16" customWidth="1"/>
    <col min="2" max="2" width="9.109375" style="16"/>
    <col min="3" max="3" width="9.109375" style="16" customWidth="1"/>
    <col min="4" max="4" width="14.44140625" style="16" customWidth="1"/>
    <col min="5" max="5" width="17.33203125" style="16" customWidth="1"/>
    <col min="6" max="6" width="14.109375" style="16" customWidth="1"/>
    <col min="7" max="7" width="9.109375" style="23" customWidth="1"/>
    <col min="8" max="8" width="14.5546875" style="23" customWidth="1"/>
    <col min="9" max="9" width="12.44140625" style="16" customWidth="1"/>
    <col min="10" max="10" width="9.109375" style="16"/>
    <col min="11" max="11" width="11.44140625" style="16" customWidth="1"/>
    <col min="12" max="12" width="9.109375" style="16" customWidth="1"/>
    <col min="13" max="13" width="11.33203125" style="16" customWidth="1"/>
    <col min="14" max="14" width="23.6640625" style="16" customWidth="1"/>
    <col min="15" max="15" width="13.5546875" style="16" customWidth="1"/>
    <col min="16" max="16" width="15.44140625" style="16" customWidth="1"/>
    <col min="17" max="17" width="15.6640625" style="16" customWidth="1"/>
    <col min="18" max="16384" width="9.109375" style="16"/>
  </cols>
  <sheetData>
    <row r="1" spans="1:17" ht="27.75" customHeight="1" x14ac:dyDescent="0.3">
      <c r="A1" s="64" t="s">
        <v>0</v>
      </c>
      <c r="B1" s="68" t="s">
        <v>1</v>
      </c>
      <c r="C1" s="64" t="s">
        <v>2</v>
      </c>
      <c r="D1" s="68" t="s">
        <v>3</v>
      </c>
      <c r="E1" s="70" t="s">
        <v>4</v>
      </c>
      <c r="F1" s="51" t="s">
        <v>5</v>
      </c>
      <c r="G1" s="77" t="s">
        <v>6</v>
      </c>
      <c r="H1" s="77"/>
      <c r="I1" s="68" t="s">
        <v>7</v>
      </c>
      <c r="J1" s="78" t="s">
        <v>8</v>
      </c>
      <c r="K1" s="79"/>
      <c r="L1" s="80"/>
      <c r="M1" s="64" t="s">
        <v>9</v>
      </c>
      <c r="N1" s="68" t="s">
        <v>10</v>
      </c>
      <c r="O1" s="64" t="s">
        <v>11</v>
      </c>
      <c r="P1" s="64" t="s">
        <v>12</v>
      </c>
      <c r="Q1" s="75" t="s">
        <v>13</v>
      </c>
    </row>
    <row r="2" spans="1:17" ht="50.25" customHeight="1" x14ac:dyDescent="0.3">
      <c r="A2" s="65"/>
      <c r="B2" s="68"/>
      <c r="C2" s="69"/>
      <c r="D2" s="68"/>
      <c r="E2" s="70"/>
      <c r="F2" s="52"/>
      <c r="G2" s="77"/>
      <c r="H2" s="77"/>
      <c r="I2" s="68"/>
      <c r="J2" s="15" t="s">
        <v>14</v>
      </c>
      <c r="K2" s="36" t="s">
        <v>15</v>
      </c>
      <c r="L2" s="36" t="s">
        <v>16</v>
      </c>
      <c r="M2" s="69"/>
      <c r="N2" s="68"/>
      <c r="O2" s="65"/>
      <c r="P2" s="65"/>
      <c r="Q2" s="76"/>
    </row>
    <row r="3" spans="1:17" s="12" customFormat="1" ht="105" customHeight="1" x14ac:dyDescent="0.3">
      <c r="A3" s="5" t="s">
        <v>17</v>
      </c>
      <c r="B3" s="6" t="s">
        <v>18</v>
      </c>
      <c r="C3" s="6" t="s">
        <v>19</v>
      </c>
      <c r="D3" s="7">
        <v>41712</v>
      </c>
      <c r="E3" s="7"/>
      <c r="F3" s="8">
        <v>41892</v>
      </c>
      <c r="G3" s="57" t="s">
        <v>20</v>
      </c>
      <c r="H3" s="58"/>
      <c r="I3" s="6" t="s">
        <v>21</v>
      </c>
      <c r="J3" s="11">
        <v>5813</v>
      </c>
      <c r="K3" s="13">
        <v>41740</v>
      </c>
      <c r="L3" s="8"/>
      <c r="M3" s="10"/>
      <c r="N3" s="9">
        <v>1400000</v>
      </c>
      <c r="O3" s="9">
        <v>1400000</v>
      </c>
      <c r="P3" s="14"/>
      <c r="Q3" s="11" t="s">
        <v>22</v>
      </c>
    </row>
    <row r="4" spans="1:17" ht="180.75" customHeight="1" x14ac:dyDescent="0.3">
      <c r="A4" s="50" t="s">
        <v>23</v>
      </c>
      <c r="B4" s="43" t="s">
        <v>24</v>
      </c>
      <c r="C4" s="44"/>
      <c r="D4" s="1" t="s">
        <v>25</v>
      </c>
      <c r="E4" s="45">
        <v>42216</v>
      </c>
      <c r="F4" s="36">
        <v>42405</v>
      </c>
      <c r="G4" s="55" t="s">
        <v>26</v>
      </c>
      <c r="H4" s="59"/>
      <c r="I4" s="43" t="s">
        <v>27</v>
      </c>
      <c r="J4" s="15">
        <v>5873</v>
      </c>
      <c r="K4" s="2">
        <v>42075</v>
      </c>
      <c r="L4" s="36"/>
      <c r="M4" s="44"/>
      <c r="N4" s="3">
        <v>5000000</v>
      </c>
      <c r="O4" s="3">
        <v>5000000</v>
      </c>
      <c r="P4" s="40"/>
      <c r="Q4" s="15" t="s">
        <v>28</v>
      </c>
    </row>
    <row r="5" spans="1:17" ht="42" x14ac:dyDescent="0.3">
      <c r="A5" s="4" t="s">
        <v>29</v>
      </c>
      <c r="B5" s="17" t="s">
        <v>30</v>
      </c>
      <c r="C5" s="18"/>
      <c r="D5" s="17" t="s">
        <v>31</v>
      </c>
      <c r="E5" s="18"/>
      <c r="F5" s="36">
        <v>43504</v>
      </c>
      <c r="G5" s="55" t="s">
        <v>32</v>
      </c>
      <c r="H5" s="56"/>
      <c r="I5" s="50" t="s">
        <v>33</v>
      </c>
      <c r="J5" s="15">
        <v>6090</v>
      </c>
      <c r="K5" s="2">
        <v>43203</v>
      </c>
      <c r="L5" s="18"/>
      <c r="M5" s="18"/>
      <c r="N5" s="3">
        <v>1000000</v>
      </c>
      <c r="O5" s="3">
        <v>1000000</v>
      </c>
      <c r="P5" s="18"/>
      <c r="Q5" s="18"/>
    </row>
    <row r="6" spans="1:17" s="20" customFormat="1" ht="81.599999999999994" x14ac:dyDescent="0.3">
      <c r="A6" s="43" t="s">
        <v>34</v>
      </c>
      <c r="B6" s="17" t="s">
        <v>18</v>
      </c>
      <c r="C6" s="43" t="s">
        <v>35</v>
      </c>
      <c r="D6" s="21">
        <v>43180</v>
      </c>
      <c r="E6" s="21">
        <v>43559</v>
      </c>
      <c r="F6" s="21">
        <v>43911</v>
      </c>
      <c r="G6" s="55" t="s">
        <v>36</v>
      </c>
      <c r="H6" s="56"/>
      <c r="I6" s="43" t="s">
        <v>37</v>
      </c>
      <c r="J6" s="17"/>
      <c r="K6" s="17"/>
      <c r="L6" s="17"/>
      <c r="M6" s="17"/>
      <c r="N6" s="3">
        <v>56800000</v>
      </c>
      <c r="O6" s="17"/>
      <c r="P6" s="17"/>
      <c r="Q6" s="17"/>
    </row>
    <row r="7" spans="1:17" s="20" customFormat="1" ht="71.400000000000006" x14ac:dyDescent="0.3">
      <c r="A7" s="43" t="s">
        <v>38</v>
      </c>
      <c r="B7" s="17" t="s">
        <v>39</v>
      </c>
      <c r="C7" s="43" t="s">
        <v>40</v>
      </c>
      <c r="D7" s="21">
        <v>43327</v>
      </c>
      <c r="E7" s="45" t="s">
        <v>41</v>
      </c>
      <c r="F7" s="21">
        <v>44423</v>
      </c>
      <c r="G7" s="55" t="s">
        <v>42</v>
      </c>
      <c r="H7" s="56"/>
      <c r="I7" s="32" t="s">
        <v>43</v>
      </c>
      <c r="J7" s="17">
        <v>6098</v>
      </c>
      <c r="K7" s="22">
        <v>43346</v>
      </c>
      <c r="L7" s="17"/>
      <c r="M7" s="17"/>
      <c r="N7" s="3">
        <v>63470000</v>
      </c>
      <c r="O7" s="3">
        <v>61577455.380000003</v>
      </c>
      <c r="P7" s="17"/>
      <c r="Q7" s="17"/>
    </row>
    <row r="8" spans="1:17" s="20" customFormat="1" ht="307.5" customHeight="1" x14ac:dyDescent="0.3">
      <c r="A8" s="64" t="s">
        <v>44</v>
      </c>
      <c r="B8" s="64" t="s">
        <v>45</v>
      </c>
      <c r="C8" s="64"/>
      <c r="D8" s="51" t="s">
        <v>46</v>
      </c>
      <c r="E8" s="51" t="s">
        <v>47</v>
      </c>
      <c r="F8" s="62">
        <v>44651</v>
      </c>
      <c r="G8" s="60" t="s">
        <v>48</v>
      </c>
      <c r="H8" s="61"/>
      <c r="I8" s="64" t="s">
        <v>49</v>
      </c>
      <c r="J8" s="64" t="s">
        <v>50</v>
      </c>
      <c r="K8" s="71"/>
      <c r="L8" s="66"/>
      <c r="M8" s="66"/>
      <c r="N8" s="73">
        <v>5673687176</v>
      </c>
      <c r="O8" s="73">
        <v>5440900000</v>
      </c>
      <c r="P8" s="66"/>
      <c r="Q8" s="66"/>
    </row>
    <row r="9" spans="1:17" s="20" customFormat="1" ht="409.5" customHeight="1" x14ac:dyDescent="0.3">
      <c r="A9" s="65"/>
      <c r="B9" s="65"/>
      <c r="C9" s="65"/>
      <c r="D9" s="52"/>
      <c r="E9" s="63"/>
      <c r="F9" s="63"/>
      <c r="G9" s="84"/>
      <c r="H9" s="85"/>
      <c r="I9" s="65"/>
      <c r="J9" s="65"/>
      <c r="K9" s="72"/>
      <c r="L9" s="67"/>
      <c r="M9" s="67"/>
      <c r="N9" s="74"/>
      <c r="O9" s="74"/>
      <c r="P9" s="67"/>
      <c r="Q9" s="67"/>
    </row>
    <row r="10" spans="1:17" s="20" customFormat="1" ht="189" customHeight="1" x14ac:dyDescent="0.3">
      <c r="A10" s="40"/>
      <c r="B10" s="40"/>
      <c r="C10" s="40"/>
      <c r="D10" s="36"/>
      <c r="E10" s="38"/>
      <c r="F10" s="38"/>
      <c r="G10" s="86"/>
      <c r="H10" s="87"/>
      <c r="I10" s="40"/>
      <c r="J10" s="40"/>
      <c r="K10" s="47"/>
      <c r="L10" s="42"/>
      <c r="M10" s="42"/>
      <c r="N10" s="49"/>
      <c r="O10" s="49"/>
      <c r="P10" s="42"/>
      <c r="Q10" s="42"/>
    </row>
    <row r="11" spans="1:17" s="20" customFormat="1" ht="409.5" customHeight="1" x14ac:dyDescent="0.3">
      <c r="A11" s="40" t="s">
        <v>51</v>
      </c>
      <c r="B11" s="40"/>
      <c r="C11" s="40"/>
      <c r="D11" s="36"/>
      <c r="E11" s="38"/>
      <c r="F11" s="38"/>
      <c r="G11" s="81" t="s">
        <v>52</v>
      </c>
      <c r="H11" s="83"/>
      <c r="I11" s="40"/>
      <c r="J11" s="40"/>
      <c r="K11" s="47"/>
      <c r="L11" s="42"/>
      <c r="M11" s="42"/>
      <c r="N11" s="49"/>
      <c r="O11" s="49"/>
      <c r="P11" s="42"/>
      <c r="Q11" s="42"/>
    </row>
    <row r="12" spans="1:17" s="20" customFormat="1" ht="153" customHeight="1" x14ac:dyDescent="0.3">
      <c r="A12" s="26" t="s">
        <v>53</v>
      </c>
      <c r="B12" s="26"/>
      <c r="C12" s="26"/>
      <c r="D12" s="27"/>
      <c r="E12" s="28"/>
      <c r="F12" s="28"/>
      <c r="G12" s="81" t="s">
        <v>54</v>
      </c>
      <c r="H12" s="82"/>
      <c r="I12" s="26"/>
      <c r="J12" s="26"/>
      <c r="K12" s="29"/>
      <c r="L12" s="30"/>
      <c r="M12" s="30"/>
      <c r="N12" s="31"/>
      <c r="O12" s="31"/>
      <c r="P12" s="30"/>
      <c r="Q12" s="30"/>
    </row>
    <row r="13" spans="1:17" s="20" customFormat="1" ht="40.799999999999997" x14ac:dyDescent="0.3">
      <c r="A13" s="39" t="s">
        <v>55</v>
      </c>
      <c r="B13" s="39" t="s">
        <v>56</v>
      </c>
      <c r="C13" s="39" t="s">
        <v>57</v>
      </c>
      <c r="D13" s="35">
        <v>44034</v>
      </c>
      <c r="E13" s="37"/>
      <c r="F13" s="37">
        <v>44218</v>
      </c>
      <c r="G13" s="60" t="s">
        <v>58</v>
      </c>
      <c r="H13" s="61"/>
      <c r="I13" s="39"/>
      <c r="J13" s="39"/>
      <c r="K13" s="46"/>
      <c r="L13" s="41"/>
      <c r="M13" s="41"/>
      <c r="N13" s="48"/>
      <c r="O13" s="48"/>
      <c r="P13" s="41"/>
      <c r="Q13" s="41"/>
    </row>
    <row r="14" spans="1:17" s="24" customFormat="1" ht="224.4" x14ac:dyDescent="0.3">
      <c r="A14" s="43" t="s">
        <v>59</v>
      </c>
      <c r="B14" s="43" t="s">
        <v>60</v>
      </c>
      <c r="C14" s="43"/>
      <c r="D14" s="25" t="s">
        <v>61</v>
      </c>
      <c r="E14" s="45" t="s">
        <v>62</v>
      </c>
      <c r="F14" s="45" t="s">
        <v>63</v>
      </c>
      <c r="G14" s="55" t="s">
        <v>64</v>
      </c>
      <c r="H14" s="59"/>
      <c r="I14" s="43" t="s">
        <v>65</v>
      </c>
      <c r="J14" s="43" t="s">
        <v>66</v>
      </c>
      <c r="K14" s="22"/>
      <c r="L14" s="17"/>
      <c r="M14" s="17"/>
      <c r="N14" s="3">
        <f>7000000+14080000</f>
        <v>21080000</v>
      </c>
      <c r="O14" s="3">
        <v>19240000</v>
      </c>
      <c r="P14" s="88">
        <v>37209916.890000001</v>
      </c>
      <c r="Q14" s="17"/>
    </row>
    <row r="15" spans="1:17" s="20" customFormat="1" ht="300.75" customHeight="1" x14ac:dyDescent="0.3">
      <c r="A15" s="43" t="s">
        <v>67</v>
      </c>
      <c r="B15" s="43" t="s">
        <v>68</v>
      </c>
      <c r="C15" s="43"/>
      <c r="D15" s="45" t="s">
        <v>69</v>
      </c>
      <c r="E15" s="45" t="s">
        <v>70</v>
      </c>
      <c r="F15" s="21">
        <v>45291</v>
      </c>
      <c r="G15" s="55" t="s">
        <v>71</v>
      </c>
      <c r="H15" s="59"/>
      <c r="I15" s="43"/>
      <c r="J15" s="43"/>
      <c r="K15" s="22"/>
      <c r="L15" s="17"/>
      <c r="M15" s="17"/>
      <c r="N15" s="3">
        <v>1333111274</v>
      </c>
      <c r="O15" s="3">
        <v>1160359336.28</v>
      </c>
      <c r="P15" s="17"/>
      <c r="Q15" s="17"/>
    </row>
    <row r="16" spans="1:17" s="20" customFormat="1" ht="204.75" customHeight="1" x14ac:dyDescent="0.3">
      <c r="A16" s="43" t="s">
        <v>72</v>
      </c>
      <c r="B16" s="43" t="s">
        <v>68</v>
      </c>
      <c r="C16" s="43"/>
      <c r="D16" s="45">
        <v>45027</v>
      </c>
      <c r="E16" s="45" t="s">
        <v>73</v>
      </c>
      <c r="F16" s="21">
        <v>45758</v>
      </c>
      <c r="G16" s="55" t="s">
        <v>74</v>
      </c>
      <c r="H16" s="59"/>
      <c r="I16" s="43" t="s">
        <v>75</v>
      </c>
      <c r="J16" s="43">
        <v>6400</v>
      </c>
      <c r="K16" s="22">
        <v>45055</v>
      </c>
      <c r="L16" s="17"/>
      <c r="M16" s="17"/>
      <c r="N16" s="3">
        <v>5000000</v>
      </c>
      <c r="O16" s="3">
        <v>5000000</v>
      </c>
      <c r="P16" s="17"/>
      <c r="Q16" s="17"/>
    </row>
    <row r="17" spans="1:17" s="20" customFormat="1" ht="204.75" customHeight="1" x14ac:dyDescent="0.3">
      <c r="A17" s="43" t="s">
        <v>76</v>
      </c>
      <c r="B17" s="43" t="s">
        <v>30</v>
      </c>
      <c r="C17" s="43" t="s">
        <v>77</v>
      </c>
      <c r="D17" s="45" t="s">
        <v>78</v>
      </c>
      <c r="E17" s="45">
        <v>45716</v>
      </c>
      <c r="F17" s="21">
        <v>46079</v>
      </c>
      <c r="G17" s="55" t="s">
        <v>79</v>
      </c>
      <c r="H17" s="59"/>
      <c r="I17" s="43" t="s">
        <v>33</v>
      </c>
      <c r="J17" s="43">
        <v>6440</v>
      </c>
      <c r="K17" s="22"/>
      <c r="L17" s="17"/>
      <c r="M17" s="88">
        <v>6716705.8600000003</v>
      </c>
      <c r="N17" s="3">
        <v>15050000</v>
      </c>
      <c r="O17" s="3">
        <v>10575000</v>
      </c>
      <c r="P17" s="17" t="s">
        <v>80</v>
      </c>
      <c r="Q17" s="17"/>
    </row>
    <row r="18" spans="1:17" s="20" customFormat="1" ht="204.75" customHeight="1" x14ac:dyDescent="0.3">
      <c r="A18" s="43" t="str">
        <f>[1]Delibere!$O$212</f>
        <v>Dichiarazione dello stato di emergenza in relazione alla situazione di criticità in atto concernente il sistema ospedaliero della Regione Calabria</v>
      </c>
      <c r="B18" s="43" t="s">
        <v>81</v>
      </c>
      <c r="C18" s="43" t="s">
        <v>82</v>
      </c>
      <c r="D18" s="45" t="s">
        <v>83</v>
      </c>
      <c r="E18" s="33">
        <v>46091</v>
      </c>
      <c r="F18" s="34">
        <v>46453</v>
      </c>
      <c r="G18" s="55" t="s">
        <v>84</v>
      </c>
      <c r="H18" s="59"/>
      <c r="I18" s="43" t="s">
        <v>85</v>
      </c>
      <c r="J18" s="43"/>
      <c r="K18" s="22"/>
      <c r="L18" s="17"/>
      <c r="M18" s="17"/>
      <c r="N18" s="3"/>
      <c r="O18" s="3"/>
      <c r="P18" s="17"/>
      <c r="Q18" s="17"/>
    </row>
    <row r="19" spans="1:17" ht="33" customHeight="1" x14ac:dyDescent="0.3">
      <c r="A19" s="53" t="s">
        <v>86</v>
      </c>
      <c r="B19" s="54"/>
      <c r="C19" s="54"/>
      <c r="D19" s="54"/>
      <c r="E19" s="54"/>
      <c r="F19" s="54"/>
      <c r="G19" s="54"/>
      <c r="H19" s="54"/>
      <c r="I19" s="54"/>
      <c r="J19" s="54"/>
      <c r="K19" s="54"/>
      <c r="L19" s="54"/>
      <c r="M19" s="54"/>
      <c r="N19" s="54"/>
      <c r="O19" s="54"/>
      <c r="P19" s="54"/>
      <c r="Q19" s="54"/>
    </row>
    <row r="26" spans="1:17" x14ac:dyDescent="0.3">
      <c r="B26" s="19"/>
    </row>
    <row r="29" spans="1:17" ht="69" customHeight="1" x14ac:dyDescent="0.3"/>
  </sheetData>
  <mergeCells count="44">
    <mergeCell ref="G18:H18"/>
    <mergeCell ref="J8:J9"/>
    <mergeCell ref="G17:H17"/>
    <mergeCell ref="G16:H16"/>
    <mergeCell ref="G12:H12"/>
    <mergeCell ref="G11:H11"/>
    <mergeCell ref="G8:H10"/>
    <mergeCell ref="G15:H15"/>
    <mergeCell ref="G14:H14"/>
    <mergeCell ref="Q1:Q2"/>
    <mergeCell ref="M1:M2"/>
    <mergeCell ref="G1:H2"/>
    <mergeCell ref="I1:I2"/>
    <mergeCell ref="J1:L1"/>
    <mergeCell ref="N1:N2"/>
    <mergeCell ref="O1:O2"/>
    <mergeCell ref="P1:P2"/>
    <mergeCell ref="K8:K9"/>
    <mergeCell ref="L8:L9"/>
    <mergeCell ref="M8:M9"/>
    <mergeCell ref="O8:O9"/>
    <mergeCell ref="P8:P9"/>
    <mergeCell ref="N8:N9"/>
    <mergeCell ref="A1:A2"/>
    <mergeCell ref="B1:B2"/>
    <mergeCell ref="C1:C2"/>
    <mergeCell ref="D1:D2"/>
    <mergeCell ref="E1:E2"/>
    <mergeCell ref="F1:F2"/>
    <mergeCell ref="A19:Q19"/>
    <mergeCell ref="G6:H6"/>
    <mergeCell ref="G3:H3"/>
    <mergeCell ref="G5:H5"/>
    <mergeCell ref="G4:H4"/>
    <mergeCell ref="G7:H7"/>
    <mergeCell ref="G13:H13"/>
    <mergeCell ref="F8:F9"/>
    <mergeCell ref="E8:E9"/>
    <mergeCell ref="D8:D9"/>
    <mergeCell ref="C8:C9"/>
    <mergeCell ref="B8:B9"/>
    <mergeCell ref="A8:A9"/>
    <mergeCell ref="I8:I9"/>
    <mergeCell ref="Q8:Q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F71A129AAECF54BA2D4D0326320BC34" ma:contentTypeVersion="1" ma:contentTypeDescription="Creare un nuovo documento." ma:contentTypeScope="" ma:versionID="60c46f2064ef9c10626bc6559912cb61">
  <xsd:schema xmlns:xsd="http://www.w3.org/2001/XMLSchema" xmlns:xs="http://www.w3.org/2001/XMLSchema" xmlns:p="http://schemas.microsoft.com/office/2006/metadata/properties" xmlns:ns2="8792130c-2130-4af7-bfc8-4b20064cf60f" targetNamespace="http://schemas.microsoft.com/office/2006/metadata/properties" ma:root="true" ma:fieldsID="e3fb23293eab09dbb0901726aa807cb2" ns2:_="">
    <xsd:import namespace="8792130c-2130-4af7-bfc8-4b20064cf60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2130c-2130-4af7-bfc8-4b20064cf60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F9CD56-DB4B-401B-B297-38EF22DC280B}">
  <ds:schemaRefs>
    <ds:schemaRef ds:uri="http://schemas.microsoft.com/sharepoint/v3/contenttype/forms"/>
  </ds:schemaRefs>
</ds:datastoreItem>
</file>

<file path=customXml/itemProps2.xml><?xml version="1.0" encoding="utf-8"?>
<ds:datastoreItem xmlns:ds="http://schemas.openxmlformats.org/officeDocument/2006/customXml" ds:itemID="{51A17215-AC06-4896-BC6E-64BCD8E5849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7FC5E16-F0D7-4DBB-BEAE-0ACF51B11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2130c-2130-4af7-bfc8-4b20064cf6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Tretter Veronica</dc:creator>
  <cp:keywords/>
  <dc:description/>
  <cp:lastModifiedBy>Patti Francesca</cp:lastModifiedBy>
  <cp:revision/>
  <dcterms:created xsi:type="dcterms:W3CDTF">2015-04-29T08:47:27Z</dcterms:created>
  <dcterms:modified xsi:type="dcterms:W3CDTF">2026-06-04T14:19:43Z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0x0101003F71A129AAECF54BA2D4D0326320BC34</vt:lpwstr>
  </property>
</Properties>
</file>