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tgmassanisso\Desktop\REGIONI 719\"/>
    </mc:Choice>
  </mc:AlternateContent>
  <bookViews>
    <workbookView xWindow="0" yWindow="0" windowWidth="19050" windowHeight="10905"/>
  </bookViews>
  <sheets>
    <sheet name="REGIONE_PUGLIA" sheetId="1" r:id="rId1"/>
  </sheets>
  <definedNames>
    <definedName name="_xlnm._FilterDatabase" localSheetId="0" hidden="1">REGIONE_PUGLIA!$A$2:$H$130</definedName>
    <definedName name="Excel_BuiltIn_Print_Area" localSheetId="0">"""([$'RIPRISTINO CAPACITA'' OPERATVA SERVIZIO NAZIONALE PC'.$A$1:.$E$182];[$'RIPRISTINO CAPACITA'' OPERATVA SERVIZIO NAZIONALE PC'.$A$1:.$E$182])"""</definedName>
  </definedNames>
  <calcPr calcId="162913"/>
</workbook>
</file>

<file path=xl/calcChain.xml><?xml version="1.0" encoding="utf-8"?>
<calcChain xmlns="http://schemas.openxmlformats.org/spreadsheetml/2006/main">
  <c r="E115" i="1" l="1"/>
  <c r="D115" i="1"/>
  <c r="F114" i="1" l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3" i="1" l="1"/>
  <c r="F115" i="1" s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</calcChain>
</file>

<file path=xl/sharedStrings.xml><?xml version="1.0" encoding="utf-8"?>
<sst xmlns="http://schemas.openxmlformats.org/spreadsheetml/2006/main" count="457" uniqueCount="336">
  <si>
    <t xml:space="preserve"> DENOMINAZIONE
ORGANIZZAZIONE</t>
  </si>
  <si>
    <t>PROV</t>
  </si>
  <si>
    <t>COMUNE</t>
  </si>
  <si>
    <t>IMPORTO 
PROGETTO</t>
  </si>
  <si>
    <t>IMPORTO FINANZIAMENTO</t>
  </si>
  <si>
    <t>ACCONTO 50%</t>
  </si>
  <si>
    <t>CODICE FISCALE</t>
  </si>
  <si>
    <t>TOTALE</t>
  </si>
  <si>
    <t>REGIONE PUGLIA</t>
  </si>
  <si>
    <t>ASSOCIAZIONE RADIO CLUB C.B. SERVIZIO EMERGENZA SAN DONACI</t>
  </si>
  <si>
    <t>BR</t>
  </si>
  <si>
    <t>SAN DONACI</t>
  </si>
  <si>
    <t>91009560748</t>
  </si>
  <si>
    <t>ASSOCIAZIONE VOLONTARI PROTEZIONE CIVILE SAN PIETRO VERNOTICO</t>
  </si>
  <si>
    <t>SAN PIETRO VERNOTICO</t>
  </si>
  <si>
    <t>91019990745</t>
  </si>
  <si>
    <t>ASSOCIAZIONE C.B. QUADRIFOGLIO VOLONTARI PROTEZIONE CIVILE ONLUS</t>
  </si>
  <si>
    <t>FASANO</t>
  </si>
  <si>
    <t>90003490746</t>
  </si>
  <si>
    <t>RICETRASMISSIONI C.B. BRINDISI</t>
  </si>
  <si>
    <t>BRINDISI</t>
  </si>
  <si>
    <t>91005550743</t>
  </si>
  <si>
    <t>PROCIV ARCI ERCHIE</t>
  </si>
  <si>
    <t>ERCHIE</t>
  </si>
  <si>
    <t>PROTEZIONE CIVILE VOLONTARI TORCHIAROLO</t>
  </si>
  <si>
    <t>TORCHIAROLO</t>
  </si>
  <si>
    <t>91060630745</t>
  </si>
  <si>
    <t>UN CUORE PER TUTTI UNITA' VOLONTARIA DI PROTEZIONE CIVILE</t>
  </si>
  <si>
    <t>CELLINO SAN MARCO</t>
  </si>
  <si>
    <t>91070380745</t>
  </si>
  <si>
    <t>PROCIV ARCI VILLA CASTELLI ONLUS</t>
  </si>
  <si>
    <t>VILLA CASTELLI</t>
  </si>
  <si>
    <t>91068580744</t>
  </si>
  <si>
    <t>NUCLEO VOLONTARIATO DI PROTEZIONE CIVILE E TUTELA SOCIALE</t>
  </si>
  <si>
    <t>ORIA</t>
  </si>
  <si>
    <t>91046310743</t>
  </si>
  <si>
    <t>ASSOCIAZIONE VOLONTARI G. MARCONI EMERGENZA RADIO SPINAZZOLA</t>
  </si>
  <si>
    <t>BT</t>
  </si>
  <si>
    <t>SPINAZZOLA</t>
  </si>
  <si>
    <t>90012400728</t>
  </si>
  <si>
    <t>NUCLEO DI VIGILANZA ITTICO FAUNISTICA AMBIENTALE ED ECOLOGICA</t>
  </si>
  <si>
    <t>BARLETTA</t>
  </si>
  <si>
    <t>90011940724</t>
  </si>
  <si>
    <t>GRUPPO OPERATIVO EMERGENZE</t>
  </si>
  <si>
    <t>MINERVINO MURGE</t>
  </si>
  <si>
    <t>90087490729</t>
  </si>
  <si>
    <t>OPERATORI EMERGENZA RADIO BISCEGLIE</t>
  </si>
  <si>
    <t>BISCEGLIE</t>
  </si>
  <si>
    <t>92067730728</t>
  </si>
  <si>
    <t>ASSOCIAZIONE NAZIONALE POLIZIA DI STATO</t>
  </si>
  <si>
    <t>TRANI</t>
  </si>
  <si>
    <t>92065060722</t>
  </si>
  <si>
    <t>COORDINAMENTO PROVINCIALE DELLE ASSOCIAZIONI DI VOLONTARIATO DI PROTEZIONE CIVILE DI BARI</t>
  </si>
  <si>
    <t>BA</t>
  </si>
  <si>
    <t>MODUGNO</t>
  </si>
  <si>
    <t>93440710726</t>
  </si>
  <si>
    <t>PUBBLICA ASSISTENZA CASSANO MURGE ONLUS</t>
  </si>
  <si>
    <t>CASSANO MURGE</t>
  </si>
  <si>
    <t>ASSOCIAZIONE ATLANTIS 27</t>
  </si>
  <si>
    <t>MONOPOLI</t>
  </si>
  <si>
    <t>97000630729</t>
  </si>
  <si>
    <t>PUBBLICA ASSISTENZA UOMO DUEMILA</t>
  </si>
  <si>
    <t>LOCOROTONDO</t>
  </si>
  <si>
    <t>91014980725</t>
  </si>
  <si>
    <t>ASSOCIAZIONE DI VOLONTARIATO RANGERS PROTEZIONE CIVILE</t>
  </si>
  <si>
    <t>PUTIGNANO</t>
  </si>
  <si>
    <t>91073550724</t>
  </si>
  <si>
    <t>PUBBLICA ASSISTENZA EMERVOL BITETTO EMERGENZA RADIO VOLONTARI ONLUS</t>
  </si>
  <si>
    <t>BITETTO</t>
  </si>
  <si>
    <t>93268700726</t>
  </si>
  <si>
    <t>GRUPPO VOLONTARI DI PROTEZIONE CIVILE IL GABBIANO</t>
  </si>
  <si>
    <t>NOCI</t>
  </si>
  <si>
    <t>91087270723</t>
  </si>
  <si>
    <t>ASSOCIAZIONE PROTEZIONE CIVILE RUTIGLIANO</t>
  </si>
  <si>
    <t>RUTIGLIANO</t>
  </si>
  <si>
    <t>93377500728</t>
  </si>
  <si>
    <t>ASSOCIAZIONE A.V.E.S. MODUGNO</t>
  </si>
  <si>
    <t>93418700725</t>
  </si>
  <si>
    <t>ASSOCIAZIONE VOLONTARI PROTEZIONE CIVILE NOICATTARO</t>
  </si>
  <si>
    <t>NOICATTARO</t>
  </si>
  <si>
    <t>93393640722</t>
  </si>
  <si>
    <t>G.E.P.A. GUARDIE ECOZOOFILE PROTEZIONE AMBIENTALE</t>
  </si>
  <si>
    <t>MOLFETTA</t>
  </si>
  <si>
    <t>93447030722</t>
  </si>
  <si>
    <t>GRUPPO COMUNALE VOLONTARI PROTEZIONE CIVILE CITTA' DI BITETTO</t>
  </si>
  <si>
    <t>00939820726</t>
  </si>
  <si>
    <t>GRUPPO COMUNALE DI SANTERAMO IN COLLE</t>
  </si>
  <si>
    <t>SANTERAMO IN COLLE</t>
  </si>
  <si>
    <t>82001050721</t>
  </si>
  <si>
    <t>PUBBLICA ASSISTENZA EMERVOL TORITTO ONLUS</t>
  </si>
  <si>
    <t>GRUMO APPULA</t>
  </si>
  <si>
    <t>93285167022</t>
  </si>
  <si>
    <t>SERVIZI AUSILIARI PER LA SICUREZZA STRADALE - S.A.S.S. SEZIONE TERRITORIALE DELLA PROVINCIA DI BARI</t>
  </si>
  <si>
    <t>BITONTO</t>
  </si>
  <si>
    <t>93458100729</t>
  </si>
  <si>
    <t>ASSOCIAZIONE P.A.T.A.</t>
  </si>
  <si>
    <t>FG</t>
  </si>
  <si>
    <t>BOVINO</t>
  </si>
  <si>
    <t>94005950715</t>
  </si>
  <si>
    <t>PUBBLICA ASSISTENZA SERVIZIO EMERGENZA RADIO - P.A.S.E.R. "F. IMHOFF"</t>
  </si>
  <si>
    <t>MANFREDONIA</t>
  </si>
  <si>
    <t>92006440710</t>
  </si>
  <si>
    <t>CONFRATERNITA DI MISERICORDIA DI ORTANOVA</t>
  </si>
  <si>
    <t>ORTANOVA</t>
  </si>
  <si>
    <t>90004940715</t>
  </si>
  <si>
    <t>TROIA UNIONE RADIO 27</t>
  </si>
  <si>
    <t>TROIA</t>
  </si>
  <si>
    <t>94035600710</t>
  </si>
  <si>
    <t>UNIONE GARGANICA RADIO 27</t>
  </si>
  <si>
    <t>MONTE SANT'ANGELO</t>
  </si>
  <si>
    <t>92015430710</t>
  </si>
  <si>
    <t>ASSOCIAZIONE NAZIONALE VIGILI DEL FUOCO IN CONGEDO - VOLONTARIATO E PC DELEGAZIONE DI RIGNANO GARGANICO</t>
  </si>
  <si>
    <t>RIGNANO GARGANICO</t>
  </si>
  <si>
    <t>93044200710</t>
  </si>
  <si>
    <t>PROTEZIONE CIVILE LESINA</t>
  </si>
  <si>
    <t>LESINA</t>
  </si>
  <si>
    <t>93050530711</t>
  </si>
  <si>
    <t>N.I.T.A. NUCLEO INTERVENTO TUTELA AMBIENTALE ERAAMBIENTE LABORATORIO VERDE ODV</t>
  </si>
  <si>
    <t>FOGGIA</t>
  </si>
  <si>
    <t>94090140719</t>
  </si>
  <si>
    <t>CASTELLUCCIO VALMAGGIORE</t>
  </si>
  <si>
    <t>90033750713</t>
  </si>
  <si>
    <t>G.C.A. GUARDIA COSTIERA AUSILIARIA PUGLIA</t>
  </si>
  <si>
    <t>SAN SEVERO</t>
  </si>
  <si>
    <t>93050080717</t>
  </si>
  <si>
    <t>CENTRO C.B. ERUCE O.E.R.</t>
  </si>
  <si>
    <t>LE</t>
  </si>
  <si>
    <t>MELENDUGNO</t>
  </si>
  <si>
    <t>93027200752</t>
  </si>
  <si>
    <t>CENTRO INTERVENTO RADIO C.I.R.</t>
  </si>
  <si>
    <t>GALLIPOLI</t>
  </si>
  <si>
    <t>91005660757</t>
  </si>
  <si>
    <t>C.P.C.A. CENTRO PROTEZIONE CIVILE AMBIENTALE ODV</t>
  </si>
  <si>
    <t>MATINO</t>
  </si>
  <si>
    <t>90012090750</t>
  </si>
  <si>
    <t>ASSOCIAZIONE ORSA MAGGIORE</t>
  </si>
  <si>
    <t>CAPRARICA DI LECCE</t>
  </si>
  <si>
    <t>93043190755</t>
  </si>
  <si>
    <t>ASSOCIAZIONE C.B. LIMA BRAVO P.C. ONLUS</t>
  </si>
  <si>
    <t>LEVERANO</t>
  </si>
  <si>
    <t>93019850754</t>
  </si>
  <si>
    <t>ASSOCIAZIONE LA FORESTAL 1</t>
  </si>
  <si>
    <t>UGENTO</t>
  </si>
  <si>
    <t>90010280759</t>
  </si>
  <si>
    <t>CONFRATERNITA DI MISERICORDIA DI ARADEO</t>
  </si>
  <si>
    <t>ARADEO</t>
  </si>
  <si>
    <t>93018770755</t>
  </si>
  <si>
    <t>PROTEZIONE CIVILE MARITTIMA</t>
  </si>
  <si>
    <t>DISO</t>
  </si>
  <si>
    <t>92010060751</t>
  </si>
  <si>
    <t>ASSOCIAZIONE DI VOLONTARIATO PER LA PROTEZIONE CIVILE LA TORRE ODV</t>
  </si>
  <si>
    <t>CORSANO</t>
  </si>
  <si>
    <t>90019140756</t>
  </si>
  <si>
    <t>ASSOCIAZIONE V.E.R.A. VITO PELLEGRINO</t>
  </si>
  <si>
    <t>93038580754</t>
  </si>
  <si>
    <t>ASSOCIAZIONE N.E.R. NEVIANO</t>
  </si>
  <si>
    <t>NEVIANO</t>
  </si>
  <si>
    <t>93043670756</t>
  </si>
  <si>
    <t>N.O.V.E.R. PROTEZIONE CIVILE RUFFANO</t>
  </si>
  <si>
    <t>RUFFANO</t>
  </si>
  <si>
    <t>90012630753</t>
  </si>
  <si>
    <t>ASSOCIAZIONE VOLONTARI PROTEZIONE CIVILE S.E.R.</t>
  </si>
  <si>
    <t>CASARANO</t>
  </si>
  <si>
    <t>90000600750</t>
  </si>
  <si>
    <t>ASSOCIAZIONE DI VOLONTARIATO E PROTEZIONE CIVILE IL CORMORANO</t>
  </si>
  <si>
    <t>MONTERONI DI LECCE</t>
  </si>
  <si>
    <t>93044220759</t>
  </si>
  <si>
    <t>ASSOCIAZIONE A.V.C.M. PROTEZIONE CIVILE MONTESANO SALENTINO</t>
  </si>
  <si>
    <t>MONTESANO SALENTINO</t>
  </si>
  <si>
    <t>90013270757</t>
  </si>
  <si>
    <t>ASSOCIAZIONE PROTEZIONE CIVILE COLLEPASSO MANUELE BRAJ</t>
  </si>
  <si>
    <t>COLLEPASSO</t>
  </si>
  <si>
    <t>90009220758</t>
  </si>
  <si>
    <t>ACQUARICA DEL CAPO</t>
  </si>
  <si>
    <t>90022820758</t>
  </si>
  <si>
    <t>ASSOCIAZIONE VOLONTARIATO DI PROTEZIONE CIVILE FOX</t>
  </si>
  <si>
    <t>MINERVINO DI LECCE</t>
  </si>
  <si>
    <t>03200930752</t>
  </si>
  <si>
    <t>ASSOCIAZIONE DI VOLONTARIATO PER LA PROTEZIONE CIVILE MARCO EMILIO SCAURO ODV</t>
  </si>
  <si>
    <t>SCORRANO</t>
  </si>
  <si>
    <t>92014650755</t>
  </si>
  <si>
    <t>VOLONTARIATO E PROTEZIONE CIVILE SANTA BARBARA</t>
  </si>
  <si>
    <t>SECLI'</t>
  </si>
  <si>
    <t>93053130758</t>
  </si>
  <si>
    <t>UNITA' VOLONTARIA DI PROTEZIONE CIVILE EMERGENZA SURBO</t>
  </si>
  <si>
    <t>SURBO</t>
  </si>
  <si>
    <t>93067870753</t>
  </si>
  <si>
    <t>ASSOCIAZIONE NUCLEO OPERATIVO PROTEZIONE CIVILE GALATINA</t>
  </si>
  <si>
    <t>GALATINA</t>
  </si>
  <si>
    <t>93068860753</t>
  </si>
  <si>
    <t>ASSOCIAZIONE CENTRO CB VERNOLE G. MARCONI</t>
  </si>
  <si>
    <t>VERNOLE</t>
  </si>
  <si>
    <t>93025810750</t>
  </si>
  <si>
    <t>ASSOCIAZIONE PROTEZIONE CIVILE CUTROFIANO</t>
  </si>
  <si>
    <t>CUTROFIANO</t>
  </si>
  <si>
    <t>93043070759</t>
  </si>
  <si>
    <t>ASSOCIAZIONE PROTEZIONE CIVILE C.B. - C.O.V.E.R.</t>
  </si>
  <si>
    <t>PARABITA</t>
  </si>
  <si>
    <t>90022320759</t>
  </si>
  <si>
    <t>GRUPPO COMUNALE VOLONTARI DI PROTEZIONE CIVILE E DIFESA AMBIENTALE</t>
  </si>
  <si>
    <t>TAVIANO</t>
  </si>
  <si>
    <t>00414500751</t>
  </si>
  <si>
    <t>PROCIV ARCI ALLISTE - FELLINE</t>
  </si>
  <si>
    <t>ALLISTE</t>
  </si>
  <si>
    <t>03980400752</t>
  </si>
  <si>
    <t>GRUPPO COMUNALE VOLONTARI DI PROTEZIONE CIVILE DEL COMUNE DI MINERVINO DI LECCE</t>
  </si>
  <si>
    <t>83000490751</t>
  </si>
  <si>
    <t>PROCIV ARCI GAGLIANO DEL CAPO</t>
  </si>
  <si>
    <t>GAGLIANO DEL CAPO</t>
  </si>
  <si>
    <t>90023820757</t>
  </si>
  <si>
    <t>GRUPPO COMUNALE DI CAMPI SALENTINA</t>
  </si>
  <si>
    <t>CAMPI SALENTINA</t>
  </si>
  <si>
    <t>80008850754</t>
  </si>
  <si>
    <t>PROTEZIONE CIVILE SURANO</t>
  </si>
  <si>
    <t>SURANO</t>
  </si>
  <si>
    <t>92021500753</t>
  </si>
  <si>
    <t>ASSOCIAZIONE VOLONTARI PER LA PROTEZIONE CIVILE SS. MEDICI</t>
  </si>
  <si>
    <t>MURO LECCESE</t>
  </si>
  <si>
    <t>92022950759</t>
  </si>
  <si>
    <t>PROTEZIONE CIVILE SAN GIUSEPPE DA COPERTINO ONLUS</t>
  </si>
  <si>
    <t>COPERTINO</t>
  </si>
  <si>
    <t>93101680754</t>
  </si>
  <si>
    <t xml:space="preserve">AQUILE DEL MARE </t>
  </si>
  <si>
    <t>VEGLIE</t>
  </si>
  <si>
    <t>91023970758</t>
  </si>
  <si>
    <t>PROTEZIONE CIVILE MAGLIESE SALVATORE RIZZO</t>
  </si>
  <si>
    <t>MAGLIE</t>
  </si>
  <si>
    <t>92021280752</t>
  </si>
  <si>
    <t>CENTRO RADIO C.B. SQUINZANO</t>
  </si>
  <si>
    <t>SQUINZANO</t>
  </si>
  <si>
    <t>93008040755</t>
  </si>
  <si>
    <t>C.E.R. SPONGANO</t>
  </si>
  <si>
    <t>SPONGANO</t>
  </si>
  <si>
    <t>92011630750</t>
  </si>
  <si>
    <t xml:space="preserve">N.E.R. NUCLEO EMERGENZA RADIO </t>
  </si>
  <si>
    <t>SOLETO</t>
  </si>
  <si>
    <t>93036560758</t>
  </si>
  <si>
    <t>GRUPPO COMUNALE DI CASTRI DI LECCE</t>
  </si>
  <si>
    <t>CASTRI DI LECCE</t>
  </si>
  <si>
    <t>80011350750</t>
  </si>
  <si>
    <t>GRUPPO COMUNALE  DI VOLONTARI DI PROTEZIONE CIVILE COMUNE DI SAN DONATO DI LECCE</t>
  </si>
  <si>
    <t>SAN DONATO DI LECCE</t>
  </si>
  <si>
    <t>80010600759</t>
  </si>
  <si>
    <t>ASSOCIAZIONE DI VOLONTARIATO PROTEZIONE CIVILE ED AMBIENTE G.E.D. LECCE</t>
  </si>
  <si>
    <t>LECCE</t>
  </si>
  <si>
    <t>93132640751</t>
  </si>
  <si>
    <t>CASTRUM VOLONTARI DI PROTEZIONE CIVILE</t>
  </si>
  <si>
    <t>CASTRO</t>
  </si>
  <si>
    <t>92024490754</t>
  </si>
  <si>
    <t>I FALCHI DEL SALENTO</t>
  </si>
  <si>
    <t>TAURISANO</t>
  </si>
  <si>
    <t>90049750756</t>
  </si>
  <si>
    <t>A.I.S.A. ASSOCIAZIONE ITALIANA SICUREZZA AMBIENTALE - DIREZIONE PROVINCIALE DI LECCE</t>
  </si>
  <si>
    <t>93132960753</t>
  </si>
  <si>
    <t>ASSOCIAZIONE DI VOLONTARIATO DI PROTEZIONE CIVILE POGGIARDO - VASTE</t>
  </si>
  <si>
    <t>POGGIARDO</t>
  </si>
  <si>
    <t>92029880751</t>
  </si>
  <si>
    <t>NUCLEO PROTEZIONE CIVILE ASSOCIAZIONE NAZIONALE CARABINIERI DI MARTINA FRANCA</t>
  </si>
  <si>
    <t>TA</t>
  </si>
  <si>
    <t>MARTINA FRANCA</t>
  </si>
  <si>
    <t>90127300730</t>
  </si>
  <si>
    <t>ASSOCIAZIONE ARCOBALENO</t>
  </si>
  <si>
    <t xml:space="preserve"> TA</t>
  </si>
  <si>
    <t>STATTE</t>
  </si>
  <si>
    <t>90071410733</t>
  </si>
  <si>
    <t>C.O.V.E.R. AR 27 MHZ</t>
  </si>
  <si>
    <t>PALAGIANO</t>
  </si>
  <si>
    <t>90025110736</t>
  </si>
  <si>
    <t>P.A. NUCLEO 25 PALAGIANO ODV ETS</t>
  </si>
  <si>
    <t>90158640731</t>
  </si>
  <si>
    <t>S.O.S. SAVA</t>
  </si>
  <si>
    <t>SAVA</t>
  </si>
  <si>
    <t>90029710739</t>
  </si>
  <si>
    <t>I DELFINI JONICI</t>
  </si>
  <si>
    <t>LIZZANO</t>
  </si>
  <si>
    <t>90224900739</t>
  </si>
  <si>
    <t xml:space="preserve">PUBBLICA ASSISTENZA AR 27 </t>
  </si>
  <si>
    <t>91000050731</t>
  </si>
  <si>
    <t>ASSOCIAZIONE VOLONTARI PRONTO AMICI IN AIUTO</t>
  </si>
  <si>
    <t>90205350730</t>
  </si>
  <si>
    <t>MOTO CLUB SAN MARTINO - MOTOSOCCORSO</t>
  </si>
  <si>
    <t>90227370732</t>
  </si>
  <si>
    <t>E.R.A. EUROPEAN RADIOAMATEURS ASSOCIATION DI MANDURIA</t>
  </si>
  <si>
    <t>E.R.A. EUROPEAN RADIOAMATEURS ASSOCIATION SEZIONE PROVINCIALE DI FOGGIA</t>
  </si>
  <si>
    <t>MANDURIA</t>
  </si>
  <si>
    <t>90244900735</t>
  </si>
  <si>
    <t>ASS. LABORATORIO VERDE FARE AMBIENTE FOGGIA</t>
  </si>
  <si>
    <t>94105810710</t>
  </si>
  <si>
    <t>A.V.E.R.S. SANNICANDRO GARGANICO</t>
  </si>
  <si>
    <t>SAN NICANDRO GARGANICO</t>
  </si>
  <si>
    <t>93011050718</t>
  </si>
  <si>
    <t>ASS. C.I.S.A. COORDINAMENTO ITALIANO SICUREZZA AMBIENTALE</t>
  </si>
  <si>
    <t>94099710710</t>
  </si>
  <si>
    <t>G.E.P.A. COORDINAMENTO PROVINCIALE DI FOGGIA</t>
  </si>
  <si>
    <t>SAN PAOLO DI CIVITATE</t>
  </si>
  <si>
    <t>93069400716</t>
  </si>
  <si>
    <t>ASSOCIAZIONE I GRIFONI</t>
  </si>
  <si>
    <t>ASCOLI SATRIANO</t>
  </si>
  <si>
    <t>94081690714</t>
  </si>
  <si>
    <t>GRUPPO COMUNALE DI PESCHICI</t>
  </si>
  <si>
    <t>PESCHICI</t>
  </si>
  <si>
    <t>84000890719</t>
  </si>
  <si>
    <t>GRUPPO COMUNALE DI CANDELA</t>
  </si>
  <si>
    <t>CANDELA</t>
  </si>
  <si>
    <t>80035910712</t>
  </si>
  <si>
    <t>CONFRATERNITA MISERICORDIA TORREMAGGIORE</t>
  </si>
  <si>
    <t>TORREMAGGIORE</t>
  </si>
  <si>
    <t>93018570718</t>
  </si>
  <si>
    <t>ORTA NOVA</t>
  </si>
  <si>
    <t>90033610719</t>
  </si>
  <si>
    <t xml:space="preserve">C.A.R. CENTRO ATTIVO RADIO </t>
  </si>
  <si>
    <t>GALATONE</t>
  </si>
  <si>
    <t>91005320758</t>
  </si>
  <si>
    <t>PROTEZIONE CIVILE TAURUS</t>
  </si>
  <si>
    <t>90011740751</t>
  </si>
  <si>
    <t>EMERGENZA SAN PIO LECCE</t>
  </si>
  <si>
    <t>93106090751</t>
  </si>
  <si>
    <t>G.A.V.I. GUARDIE AMBIENTALI VOLONTARIE ITALIANE</t>
  </si>
  <si>
    <t>LUCERA</t>
  </si>
  <si>
    <t>91009000711</t>
  </si>
  <si>
    <t>ASSOCIAZIONE VOLONTARI SOCCORSO EMERGENZA RADIO - A.V.S.E.R.</t>
  </si>
  <si>
    <t>90018720723</t>
  </si>
  <si>
    <t>ASSOCIAZIONE PUBBLICA ASSISTENZA SAN PANCRAZIO ONLUS</t>
  </si>
  <si>
    <t>SAN PANCRAZIO SALENTINO</t>
  </si>
  <si>
    <t>91019970747</t>
  </si>
  <si>
    <t>ASSOCIAZIONE POMPIERI VOLONTARIATO E PROTEZIONE CIVILE FOGGIA A. GRAMAZIO</t>
  </si>
  <si>
    <t>94086750711</t>
  </si>
  <si>
    <t>GRUPPO PROTEZIONE CIVILE CISTERNINO</t>
  </si>
  <si>
    <t>CISTERNINO</t>
  </si>
  <si>
    <t>90003940740</t>
  </si>
  <si>
    <t>AVS MOLFETTA</t>
  </si>
  <si>
    <t>93383810723</t>
  </si>
  <si>
    <t>91039030746</t>
  </si>
  <si>
    <t>04266810722</t>
  </si>
  <si>
    <t>ASSOCIAZIONE VOLONTARIATO DI PROTEZIONE CIVILE LA FONTANA ONLUS LUOGOTENENTE ANTONIO MIGLIETTA</t>
  </si>
  <si>
    <t>GUARDIA AMBIENTALI D'ITALIA ODV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</si>
</sst>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€-410]&quot; &quot;#,##0.00;[Red]&quot;-&quot;[$€-410]&quot; &quot;#,##0.00"/>
    <numFmt numFmtId="165" formatCode="[$-410]General"/>
    <numFmt numFmtId="166" formatCode="#,##0.00&quot; &quot;[$€-410]&quot; &quot;;&quot;-&quot;#,##0.00&quot; &quot;[$€-410]&quot; &quot;;&quot;-&quot;00&quot; &quot;[$€-410]&quot; &quot;;@&quot; &quot;"/>
  </numFmts>
  <fonts count="23">
    <font>
      <sz val="11"/>
      <color rgb="FF000000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sz val="11"/>
      <color rgb="FF000000"/>
      <name val="Calibri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i/>
      <sz val="16"/>
      <color rgb="FF0000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u/>
      <sz val="10"/>
      <color rgb="FF0000EE"/>
      <name val="Arial"/>
      <family val="2"/>
    </font>
    <font>
      <sz val="10"/>
      <color rgb="FF996600"/>
      <name val="Arial"/>
      <family val="2"/>
    </font>
    <font>
      <sz val="11"/>
      <color rgb="FF000000"/>
      <name val="Calibri1"/>
    </font>
    <font>
      <sz val="10"/>
      <color rgb="FF333333"/>
      <name val="Arial"/>
      <family val="2"/>
    </font>
    <font>
      <b/>
      <i/>
      <u/>
      <sz val="11"/>
      <color rgb="FF000000"/>
      <name val="Arial"/>
      <family val="2"/>
    </font>
    <font>
      <b/>
      <i/>
      <u/>
      <sz val="10"/>
      <color rgb="FF000000"/>
      <name val="Arial"/>
      <family val="2"/>
    </font>
    <font>
      <b/>
      <sz val="14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1"/>
      <color rgb="FF00000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D9D9D9"/>
        <bgColor rgb="FFD9D9D9"/>
      </patternFill>
    </fill>
    <fill>
      <patternFill patternType="solid">
        <fgColor rgb="FFA6A6A6"/>
        <bgColor rgb="FFA6A6A6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3">
    <xf numFmtId="0" fontId="0" fillId="0" borderId="0"/>
    <xf numFmtId="0" fontId="11" fillId="0" borderId="0" applyNumberFormat="0" applyBorder="0" applyProtection="0"/>
    <xf numFmtId="0" fontId="12" fillId="0" borderId="0" applyNumberFormat="0" applyBorder="0" applyProtection="0"/>
    <xf numFmtId="0" fontId="10" fillId="0" borderId="0" applyNumberFormat="0" applyBorder="0" applyProtection="0"/>
    <xf numFmtId="0" fontId="8" fillId="7" borderId="0" applyNumberFormat="0" applyBorder="0" applyProtection="0"/>
    <xf numFmtId="0" fontId="4" fillId="5" borderId="0" applyNumberFormat="0" applyBorder="0" applyProtection="0"/>
    <xf numFmtId="0" fontId="14" fillId="8" borderId="0" applyNumberFormat="0" applyBorder="0" applyProtection="0"/>
    <xf numFmtId="0" fontId="16" fillId="8" borderId="1" applyNumberFormat="0" applyProtection="0"/>
    <xf numFmtId="0" fontId="2" fillId="0" borderId="0" applyNumberFormat="0" applyBorder="0" applyProtection="0"/>
    <xf numFmtId="0" fontId="3" fillId="2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2" fillId="4" borderId="0" applyNumberFormat="0" applyBorder="0" applyProtection="0"/>
    <xf numFmtId="0" fontId="2" fillId="0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0" fontId="5" fillId="6" borderId="0" applyNumberFormat="0" applyBorder="0" applyProtection="0"/>
    <xf numFmtId="165" fontId="6" fillId="0" borderId="0" applyBorder="0" applyProtection="0"/>
    <xf numFmtId="0" fontId="7" fillId="0" borderId="0" applyNumberFormat="0" applyBorder="0" applyProtection="0"/>
    <xf numFmtId="0" fontId="7" fillId="0" borderId="0" applyNumberFormat="0" applyBorder="0" applyProtection="0"/>
    <xf numFmtId="0" fontId="8" fillId="7" borderId="0" applyNumberFormat="0" applyBorder="0" applyProtection="0"/>
    <xf numFmtId="0" fontId="9" fillId="0" borderId="0" applyNumberFormat="0" applyBorder="0" applyProtection="0">
      <alignment horizontal="center"/>
    </xf>
    <xf numFmtId="0" fontId="10" fillId="0" borderId="0" applyNumberFormat="0" applyBorder="0" applyProtection="0"/>
    <xf numFmtId="0" fontId="11" fillId="0" borderId="0" applyNumberFormat="0" applyBorder="0" applyProtection="0"/>
    <xf numFmtId="0" fontId="12" fillId="0" borderId="0" applyNumberFormat="0" applyBorder="0" applyProtection="0"/>
    <xf numFmtId="0" fontId="9" fillId="0" borderId="0" applyNumberFormat="0" applyBorder="0" applyProtection="0">
      <alignment horizontal="center" textRotation="90"/>
    </xf>
    <xf numFmtId="0" fontId="13" fillId="0" borderId="0" applyNumberFormat="0" applyBorder="0" applyProtection="0"/>
    <xf numFmtId="0" fontId="13" fillId="0" borderId="0" applyNumberFormat="0" applyBorder="0" applyProtection="0"/>
    <xf numFmtId="0" fontId="14" fillId="8" borderId="0" applyNumberFormat="0" applyBorder="0" applyProtection="0"/>
    <xf numFmtId="165" fontId="15" fillId="0" borderId="0" applyBorder="0" applyProtection="0"/>
    <xf numFmtId="0" fontId="16" fillId="8" borderId="1" applyNumberFormat="0" applyProtection="0"/>
    <xf numFmtId="0" fontId="17" fillId="0" borderId="0" applyNumberFormat="0" applyBorder="0" applyProtection="0"/>
    <xf numFmtId="0" fontId="18" fillId="0" borderId="0" applyNumberFormat="0" applyBorder="0" applyProtection="0"/>
    <xf numFmtId="164" fontId="17" fillId="0" borderId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166" fontId="1" fillId="0" borderId="0" applyFont="0" applyBorder="0" applyProtection="0"/>
    <xf numFmtId="0" fontId="4" fillId="0" borderId="0" applyNumberFormat="0" applyBorder="0" applyProtection="0"/>
    <xf numFmtId="0" fontId="4" fillId="0" borderId="0" applyNumberFormat="0" applyBorder="0" applyProtection="0"/>
  </cellStyleXfs>
  <cellXfs count="33">
    <xf numFmtId="0" fontId="0" fillId="0" borderId="0" xfId="0"/>
    <xf numFmtId="0" fontId="20" fillId="9" borderId="3" xfId="0" applyFont="1" applyFill="1" applyBorder="1" applyAlignment="1">
      <alignment horizontal="center" vertical="center" wrapText="1"/>
    </xf>
    <xf numFmtId="4" fontId="20" fillId="9" borderId="3" xfId="0" applyNumberFormat="1" applyFont="1" applyFill="1" applyBorder="1" applyAlignment="1">
      <alignment horizontal="center" vertical="center" wrapText="1"/>
    </xf>
    <xf numFmtId="49" fontId="20" fillId="9" borderId="3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20" fillId="0" borderId="2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164" fontId="21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0" fillId="0" borderId="0" xfId="0" applyFill="1"/>
    <xf numFmtId="0" fontId="21" fillId="0" borderId="2" xfId="0" applyFont="1" applyFill="1" applyBorder="1" applyAlignment="1">
      <alignment horizontal="center" vertical="center"/>
    </xf>
    <xf numFmtId="164" fontId="20" fillId="9" borderId="2" xfId="0" applyNumberFormat="1" applyFont="1" applyFill="1" applyBorder="1" applyAlignment="1">
      <alignment horizontal="center" vertical="center" wrapText="1"/>
    </xf>
    <xf numFmtId="164" fontId="20" fillId="9" borderId="2" xfId="0" applyNumberFormat="1" applyFont="1" applyFill="1" applyBorder="1" applyAlignment="1">
      <alignment horizontal="center" vertical="center"/>
    </xf>
    <xf numFmtId="0" fontId="21" fillId="0" borderId="0" xfId="0" applyFont="1" applyFill="1"/>
    <xf numFmtId="0" fontId="21" fillId="0" borderId="0" xfId="0" applyFont="1" applyFill="1" applyAlignment="1">
      <alignment horizontal="center"/>
    </xf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12" fillId="0" borderId="0" xfId="0" applyFont="1"/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1" fillId="0" borderId="3" xfId="0" applyNumberFormat="1" applyFont="1" applyFill="1" applyBorder="1" applyAlignment="1">
      <alignment horizontal="center" vertical="center" wrapText="1"/>
    </xf>
    <xf numFmtId="49" fontId="21" fillId="10" borderId="2" xfId="0" applyNumberFormat="1" applyFont="1" applyFill="1" applyBorder="1" applyAlignment="1">
      <alignment horizontal="center" wrapText="1"/>
    </xf>
    <xf numFmtId="49" fontId="21" fillId="0" borderId="0" xfId="0" applyNumberFormat="1" applyFont="1" applyFill="1" applyAlignment="1">
      <alignment horizontal="center" wrapText="1"/>
    </xf>
    <xf numFmtId="49" fontId="12" fillId="0" borderId="0" xfId="0" applyNumberFormat="1" applyFont="1" applyFill="1" applyAlignment="1">
      <alignment horizontal="center" wrapText="1"/>
    </xf>
    <xf numFmtId="0" fontId="20" fillId="11" borderId="2" xfId="0" applyFont="1" applyFill="1" applyBorder="1" applyAlignment="1">
      <alignment horizontal="left" vertical="center" wrapText="1"/>
    </xf>
    <xf numFmtId="0" fontId="21" fillId="11" borderId="2" xfId="0" applyFont="1" applyFill="1" applyBorder="1" applyAlignment="1">
      <alignment horizontal="center" vertical="center"/>
    </xf>
    <xf numFmtId="164" fontId="21" fillId="11" borderId="2" xfId="0" applyNumberFormat="1" applyFont="1" applyFill="1" applyBorder="1" applyAlignment="1">
      <alignment horizontal="center" vertical="center"/>
    </xf>
    <xf numFmtId="49" fontId="21" fillId="11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0" fontId="22" fillId="9" borderId="2" xfId="0" applyFont="1" applyFill="1" applyBorder="1" applyAlignment="1">
      <alignment horizontal="right" vertical="center"/>
    </xf>
  </cellXfs>
  <cellStyles count="43">
    <cellStyle name="Accent" xfId="8"/>
    <cellStyle name="Accent 1" xfId="9"/>
    <cellStyle name="Accent 1 1" xfId="10"/>
    <cellStyle name="Accent 2" xfId="11"/>
    <cellStyle name="Accent 2 1" xfId="12"/>
    <cellStyle name="Accent 3" xfId="13"/>
    <cellStyle name="Accent 3 1" xfId="14"/>
    <cellStyle name="Accent 4" xfId="15"/>
    <cellStyle name="Bad 1" xfId="16"/>
    <cellStyle name="Error" xfId="17"/>
    <cellStyle name="Error 1" xfId="18"/>
    <cellStyle name="Excel Built-in Normal" xfId="19"/>
    <cellStyle name="Footnote" xfId="20"/>
    <cellStyle name="Footnote 1" xfId="21"/>
    <cellStyle name="Good 1" xfId="22"/>
    <cellStyle name="Heading" xfId="23"/>
    <cellStyle name="Heading (user)" xfId="24"/>
    <cellStyle name="Heading 1 1" xfId="25"/>
    <cellStyle name="Heading 2 1" xfId="26"/>
    <cellStyle name="Heading1" xfId="27"/>
    <cellStyle name="Hyperlink" xfId="28"/>
    <cellStyle name="Hyperlink 1" xfId="29"/>
    <cellStyle name="Neutral 1" xfId="30"/>
    <cellStyle name="Neutrale" xfId="6" builtinId="28" customBuiltin="1"/>
    <cellStyle name="Normale" xfId="0" builtinId="0" customBuiltin="1"/>
    <cellStyle name="Normale 2" xfId="31"/>
    <cellStyle name="Nota" xfId="7" builtinId="10" customBuiltin="1"/>
    <cellStyle name="Note 1" xfId="32"/>
    <cellStyle name="Result" xfId="33"/>
    <cellStyle name="Result (user)" xfId="34"/>
    <cellStyle name="Result2" xfId="35"/>
    <cellStyle name="Status" xfId="36"/>
    <cellStyle name="Status 1" xfId="37"/>
    <cellStyle name="Text" xfId="38"/>
    <cellStyle name="Text 1" xfId="39"/>
    <cellStyle name="Titolo 1" xfId="1" builtinId="16" customBuiltin="1"/>
    <cellStyle name="Titolo 2" xfId="2" builtinId="17" customBuiltin="1"/>
    <cellStyle name="Titolo 3" xfId="3" builtinId="18" customBuiltin="1"/>
    <cellStyle name="Valore non valido" xfId="5" builtinId="27" customBuiltin="1"/>
    <cellStyle name="Valore valido" xfId="4" builtinId="26" customBuiltin="1"/>
    <cellStyle name="Valuta" xfId="40"/>
    <cellStyle name="Warning" xfId="41"/>
    <cellStyle name="Warning 1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1048518"/>
  <sheetViews>
    <sheetView tabSelected="1" topLeftCell="A106" zoomScale="82" zoomScaleNormal="82" workbookViewId="0">
      <selection activeCell="A85" sqref="A85"/>
    </sheetView>
  </sheetViews>
  <sheetFormatPr defaultColWidth="9" defaultRowHeight="13.9" customHeight="1"/>
  <cols>
    <col min="1" max="1" width="50.625" style="20" customWidth="1"/>
    <col min="2" max="2" width="8.625" style="20" customWidth="1"/>
    <col min="3" max="4" width="20.625" style="20" customWidth="1"/>
    <col min="5" max="6" width="20.625" style="19" customWidth="1"/>
    <col min="7" max="7" width="16.625" style="26" customWidth="1"/>
    <col min="8" max="8" width="37" customWidth="1"/>
    <col min="9" max="1021" width="10.625" customWidth="1"/>
    <col min="1022" max="1022" width="9" customWidth="1"/>
  </cols>
  <sheetData>
    <row r="1" spans="1:12" ht="29.25" customHeight="1">
      <c r="A1" s="31" t="s">
        <v>8</v>
      </c>
      <c r="B1" s="31"/>
      <c r="C1" s="31"/>
      <c r="D1" s="31"/>
      <c r="E1" s="31"/>
      <c r="F1" s="31"/>
      <c r="G1" s="31"/>
    </row>
    <row r="2" spans="1:12" s="4" customFormat="1" ht="71.849999999999994" customHeight="1">
      <c r="A2" s="1" t="s">
        <v>0</v>
      </c>
      <c r="B2" s="1" t="s">
        <v>1</v>
      </c>
      <c r="C2" s="1" t="s">
        <v>2</v>
      </c>
      <c r="D2" s="2" t="s">
        <v>3</v>
      </c>
      <c r="E2" s="2" t="s">
        <v>4</v>
      </c>
      <c r="F2" s="2" t="s">
        <v>5</v>
      </c>
      <c r="G2" s="3" t="s">
        <v>6</v>
      </c>
    </row>
    <row r="3" spans="1:12" s="4" customFormat="1" ht="39.950000000000003" customHeight="1">
      <c r="A3" s="5" t="s">
        <v>9</v>
      </c>
      <c r="B3" s="7" t="s">
        <v>10</v>
      </c>
      <c r="C3" s="8" t="s">
        <v>11</v>
      </c>
      <c r="D3" s="9">
        <v>3200.3</v>
      </c>
      <c r="E3" s="9">
        <v>3200.3</v>
      </c>
      <c r="F3" s="9">
        <f>ROUNDUP(E3*0.5,2)</f>
        <v>1600.15</v>
      </c>
      <c r="G3" s="21" t="s">
        <v>12</v>
      </c>
      <c r="H3" s="10"/>
      <c r="I3" s="10"/>
      <c r="J3" s="10"/>
      <c r="K3" s="10"/>
      <c r="L3" s="10"/>
    </row>
    <row r="4" spans="1:12" s="10" customFormat="1" ht="39.950000000000003" customHeight="1">
      <c r="A4" s="5" t="s">
        <v>13</v>
      </c>
      <c r="B4" s="7" t="s">
        <v>10</v>
      </c>
      <c r="C4" s="8" t="s">
        <v>14</v>
      </c>
      <c r="D4" s="9">
        <v>14741.44</v>
      </c>
      <c r="E4" s="9">
        <v>14741.44</v>
      </c>
      <c r="F4" s="9">
        <f t="shared" ref="F4:F62" si="0">ROUNDUP(E4*0.5,2)</f>
        <v>7370.72</v>
      </c>
      <c r="G4" s="21" t="s">
        <v>15</v>
      </c>
    </row>
    <row r="5" spans="1:12" s="10" customFormat="1" ht="39.950000000000003" customHeight="1">
      <c r="A5" s="5" t="s">
        <v>16</v>
      </c>
      <c r="B5" s="7" t="s">
        <v>10</v>
      </c>
      <c r="C5" s="8" t="s">
        <v>17</v>
      </c>
      <c r="D5" s="9">
        <v>4158.9799999999996</v>
      </c>
      <c r="E5" s="9">
        <v>4158.9799999999996</v>
      </c>
      <c r="F5" s="9">
        <f t="shared" si="0"/>
        <v>2079.4899999999998</v>
      </c>
      <c r="G5" s="21" t="s">
        <v>18</v>
      </c>
    </row>
    <row r="6" spans="1:12" s="10" customFormat="1" ht="33" customHeight="1">
      <c r="A6" s="5" t="s">
        <v>19</v>
      </c>
      <c r="B6" s="7" t="s">
        <v>10</v>
      </c>
      <c r="C6" s="8" t="s">
        <v>20</v>
      </c>
      <c r="D6" s="9">
        <v>9661.57</v>
      </c>
      <c r="E6" s="9">
        <v>9661.57</v>
      </c>
      <c r="F6" s="9">
        <f t="shared" si="0"/>
        <v>4830.79</v>
      </c>
      <c r="G6" s="21" t="s">
        <v>21</v>
      </c>
    </row>
    <row r="7" spans="1:12" s="10" customFormat="1" ht="33" customHeight="1">
      <c r="A7" s="5" t="s">
        <v>22</v>
      </c>
      <c r="B7" s="7" t="s">
        <v>10</v>
      </c>
      <c r="C7" s="8" t="s">
        <v>23</v>
      </c>
      <c r="D7" s="9">
        <v>2977.96</v>
      </c>
      <c r="E7" s="9">
        <v>2977.96</v>
      </c>
      <c r="F7" s="9">
        <f t="shared" si="0"/>
        <v>1488.98</v>
      </c>
      <c r="G7" s="21" t="s">
        <v>332</v>
      </c>
    </row>
    <row r="8" spans="1:12" s="10" customFormat="1" ht="33" customHeight="1">
      <c r="A8" s="5" t="s">
        <v>24</v>
      </c>
      <c r="B8" s="7" t="s">
        <v>10</v>
      </c>
      <c r="C8" s="7" t="s">
        <v>25</v>
      </c>
      <c r="D8" s="9">
        <v>917.83</v>
      </c>
      <c r="E8" s="9">
        <v>917.83</v>
      </c>
      <c r="F8" s="9">
        <f t="shared" si="0"/>
        <v>458.92</v>
      </c>
      <c r="G8" s="21" t="s">
        <v>26</v>
      </c>
    </row>
    <row r="9" spans="1:12" s="10" customFormat="1" ht="39.950000000000003" customHeight="1">
      <c r="A9" s="5" t="s">
        <v>27</v>
      </c>
      <c r="B9" s="11" t="s">
        <v>10</v>
      </c>
      <c r="C9" s="8" t="s">
        <v>28</v>
      </c>
      <c r="D9" s="9">
        <v>30696.6</v>
      </c>
      <c r="E9" s="9">
        <v>30696.6</v>
      </c>
      <c r="F9" s="9">
        <f t="shared" si="0"/>
        <v>15348.3</v>
      </c>
      <c r="G9" s="21" t="s">
        <v>29</v>
      </c>
    </row>
    <row r="10" spans="1:12" s="10" customFormat="1" ht="33" customHeight="1">
      <c r="A10" s="5" t="s">
        <v>30</v>
      </c>
      <c r="B10" s="7" t="s">
        <v>10</v>
      </c>
      <c r="C10" s="7" t="s">
        <v>31</v>
      </c>
      <c r="D10" s="9">
        <v>7686</v>
      </c>
      <c r="E10" s="9">
        <v>7686</v>
      </c>
      <c r="F10" s="9">
        <f t="shared" si="0"/>
        <v>3843</v>
      </c>
      <c r="G10" s="22" t="s">
        <v>32</v>
      </c>
    </row>
    <row r="11" spans="1:12" s="10" customFormat="1" ht="39.950000000000003" customHeight="1">
      <c r="A11" s="5" t="s">
        <v>33</v>
      </c>
      <c r="B11" s="7" t="s">
        <v>10</v>
      </c>
      <c r="C11" s="7" t="s">
        <v>34</v>
      </c>
      <c r="D11" s="9">
        <v>400</v>
      </c>
      <c r="E11" s="9">
        <v>400</v>
      </c>
      <c r="F11" s="9">
        <f t="shared" si="0"/>
        <v>200</v>
      </c>
      <c r="G11" s="21" t="s">
        <v>35</v>
      </c>
    </row>
    <row r="12" spans="1:12" s="10" customFormat="1" ht="39.950000000000003" customHeight="1">
      <c r="A12" s="5" t="s">
        <v>36</v>
      </c>
      <c r="B12" s="7" t="s">
        <v>37</v>
      </c>
      <c r="C12" s="8" t="s">
        <v>38</v>
      </c>
      <c r="D12" s="9">
        <v>31068.62</v>
      </c>
      <c r="E12" s="9">
        <v>31068.62</v>
      </c>
      <c r="F12" s="9">
        <f t="shared" si="0"/>
        <v>15534.31</v>
      </c>
      <c r="G12" s="23" t="s">
        <v>39</v>
      </c>
    </row>
    <row r="13" spans="1:12" s="10" customFormat="1" ht="39.950000000000003" customHeight="1">
      <c r="A13" s="5" t="s">
        <v>40</v>
      </c>
      <c r="B13" s="7" t="s">
        <v>37</v>
      </c>
      <c r="C13" s="13" t="s">
        <v>41</v>
      </c>
      <c r="D13" s="9">
        <v>1972.13</v>
      </c>
      <c r="E13" s="9">
        <v>1972.13</v>
      </c>
      <c r="F13" s="9">
        <f t="shared" si="0"/>
        <v>986.06999999999994</v>
      </c>
      <c r="G13" s="21" t="s">
        <v>42</v>
      </c>
    </row>
    <row r="14" spans="1:12" s="10" customFormat="1" ht="33" customHeight="1">
      <c r="A14" s="5" t="s">
        <v>43</v>
      </c>
      <c r="B14" s="7" t="s">
        <v>37</v>
      </c>
      <c r="C14" s="13" t="s">
        <v>44</v>
      </c>
      <c r="D14" s="9">
        <v>7895.71</v>
      </c>
      <c r="E14" s="9">
        <v>7895.71</v>
      </c>
      <c r="F14" s="9">
        <f t="shared" si="0"/>
        <v>3947.86</v>
      </c>
      <c r="G14" s="21" t="s">
        <v>45</v>
      </c>
    </row>
    <row r="15" spans="1:12" s="10" customFormat="1" ht="33" customHeight="1">
      <c r="A15" s="5" t="s">
        <v>46</v>
      </c>
      <c r="B15" s="7" t="s">
        <v>37</v>
      </c>
      <c r="C15" s="13" t="s">
        <v>47</v>
      </c>
      <c r="D15" s="9">
        <v>4123.21</v>
      </c>
      <c r="E15" s="9">
        <v>4123.21</v>
      </c>
      <c r="F15" s="9">
        <f t="shared" si="0"/>
        <v>2061.61</v>
      </c>
      <c r="G15" s="21" t="s">
        <v>48</v>
      </c>
    </row>
    <row r="16" spans="1:12" s="10" customFormat="1" ht="33" customHeight="1">
      <c r="A16" s="5" t="s">
        <v>49</v>
      </c>
      <c r="B16" s="7" t="s">
        <v>37</v>
      </c>
      <c r="C16" s="13" t="s">
        <v>50</v>
      </c>
      <c r="D16" s="9">
        <v>6397.77</v>
      </c>
      <c r="E16" s="9">
        <v>6397.77</v>
      </c>
      <c r="F16" s="9">
        <f t="shared" si="0"/>
        <v>3198.8900000000003</v>
      </c>
      <c r="G16" s="21" t="s">
        <v>51</v>
      </c>
    </row>
    <row r="17" spans="1:7" s="10" customFormat="1" ht="54.95" customHeight="1">
      <c r="A17" s="5" t="s">
        <v>52</v>
      </c>
      <c r="B17" s="7" t="s">
        <v>53</v>
      </c>
      <c r="C17" s="13" t="s">
        <v>54</v>
      </c>
      <c r="D17" s="9">
        <v>1760.32</v>
      </c>
      <c r="E17" s="9">
        <v>1760.32</v>
      </c>
      <c r="F17" s="9">
        <f t="shared" si="0"/>
        <v>880.16</v>
      </c>
      <c r="G17" s="21" t="s">
        <v>55</v>
      </c>
    </row>
    <row r="18" spans="1:7" s="10" customFormat="1" ht="33" customHeight="1">
      <c r="A18" s="5" t="s">
        <v>56</v>
      </c>
      <c r="B18" s="7" t="s">
        <v>53</v>
      </c>
      <c r="C18" s="13" t="s">
        <v>57</v>
      </c>
      <c r="D18" s="9">
        <v>7689.72</v>
      </c>
      <c r="E18" s="9">
        <v>7689.72</v>
      </c>
      <c r="F18" s="9">
        <f t="shared" si="0"/>
        <v>3844.86</v>
      </c>
      <c r="G18" s="21" t="s">
        <v>333</v>
      </c>
    </row>
    <row r="19" spans="1:7" s="10" customFormat="1" ht="33" customHeight="1">
      <c r="A19" s="5" t="s">
        <v>58</v>
      </c>
      <c r="B19" s="7" t="s">
        <v>53</v>
      </c>
      <c r="C19" s="6" t="s">
        <v>59</v>
      </c>
      <c r="D19" s="9">
        <v>1007.05</v>
      </c>
      <c r="E19" s="9">
        <v>1007.05</v>
      </c>
      <c r="F19" s="9">
        <f t="shared" si="0"/>
        <v>503.53</v>
      </c>
      <c r="G19" s="21" t="s">
        <v>60</v>
      </c>
    </row>
    <row r="20" spans="1:7" s="10" customFormat="1" ht="33" customHeight="1">
      <c r="A20" s="5" t="s">
        <v>61</v>
      </c>
      <c r="B20" s="7" t="s">
        <v>53</v>
      </c>
      <c r="C20" s="13" t="s">
        <v>62</v>
      </c>
      <c r="D20" s="9">
        <v>4213.28</v>
      </c>
      <c r="E20" s="9">
        <v>4213.28</v>
      </c>
      <c r="F20" s="9">
        <f t="shared" si="0"/>
        <v>2106.64</v>
      </c>
      <c r="G20" s="21" t="s">
        <v>63</v>
      </c>
    </row>
    <row r="21" spans="1:7" s="10" customFormat="1" ht="39.950000000000003" customHeight="1">
      <c r="A21" s="5" t="s">
        <v>64</v>
      </c>
      <c r="B21" s="7" t="s">
        <v>53</v>
      </c>
      <c r="C21" s="13" t="s">
        <v>65</v>
      </c>
      <c r="D21" s="9">
        <v>11342.88</v>
      </c>
      <c r="E21" s="9">
        <v>11342.88</v>
      </c>
      <c r="F21" s="9">
        <f t="shared" si="0"/>
        <v>5671.44</v>
      </c>
      <c r="G21" s="21" t="s">
        <v>66</v>
      </c>
    </row>
    <row r="22" spans="1:7" s="10" customFormat="1" ht="39.950000000000003" customHeight="1">
      <c r="A22" s="5" t="s">
        <v>67</v>
      </c>
      <c r="B22" s="7" t="s">
        <v>53</v>
      </c>
      <c r="C22" s="13" t="s">
        <v>68</v>
      </c>
      <c r="D22" s="9">
        <v>5400</v>
      </c>
      <c r="E22" s="9">
        <v>5400</v>
      </c>
      <c r="F22" s="9">
        <f t="shared" si="0"/>
        <v>2700</v>
      </c>
      <c r="G22" s="21" t="s">
        <v>69</v>
      </c>
    </row>
    <row r="23" spans="1:7" s="10" customFormat="1" ht="39.950000000000003" customHeight="1">
      <c r="A23" s="5" t="s">
        <v>70</v>
      </c>
      <c r="B23" s="7" t="s">
        <v>53</v>
      </c>
      <c r="C23" s="13" t="s">
        <v>71</v>
      </c>
      <c r="D23" s="9">
        <v>8647.86</v>
      </c>
      <c r="E23" s="9">
        <v>8647.86</v>
      </c>
      <c r="F23" s="9">
        <f t="shared" si="0"/>
        <v>4323.93</v>
      </c>
      <c r="G23" s="21" t="s">
        <v>72</v>
      </c>
    </row>
    <row r="24" spans="1:7" s="10" customFormat="1" ht="33" customHeight="1">
      <c r="A24" s="5" t="s">
        <v>73</v>
      </c>
      <c r="B24" s="7" t="s">
        <v>53</v>
      </c>
      <c r="C24" s="13" t="s">
        <v>74</v>
      </c>
      <c r="D24" s="9">
        <v>3585</v>
      </c>
      <c r="E24" s="9">
        <v>3585</v>
      </c>
      <c r="F24" s="9">
        <f t="shared" si="0"/>
        <v>1792.5</v>
      </c>
      <c r="G24" s="21" t="s">
        <v>75</v>
      </c>
    </row>
    <row r="25" spans="1:7" s="10" customFormat="1" ht="33" customHeight="1">
      <c r="A25" s="5" t="s">
        <v>76</v>
      </c>
      <c r="B25" s="7" t="s">
        <v>53</v>
      </c>
      <c r="C25" s="13" t="s">
        <v>54</v>
      </c>
      <c r="D25" s="9">
        <v>4342.9399999999996</v>
      </c>
      <c r="E25" s="9">
        <v>4342.9399999999996</v>
      </c>
      <c r="F25" s="9">
        <f t="shared" si="0"/>
        <v>2171.4699999999998</v>
      </c>
      <c r="G25" s="21" t="s">
        <v>77</v>
      </c>
    </row>
    <row r="26" spans="1:7" s="10" customFormat="1" ht="39.950000000000003" customHeight="1">
      <c r="A26" s="5" t="s">
        <v>78</v>
      </c>
      <c r="B26" s="7" t="s">
        <v>53</v>
      </c>
      <c r="C26" s="13" t="s">
        <v>79</v>
      </c>
      <c r="D26" s="9">
        <v>2007</v>
      </c>
      <c r="E26" s="9">
        <v>2007</v>
      </c>
      <c r="F26" s="9">
        <f t="shared" si="0"/>
        <v>1003.5</v>
      </c>
      <c r="G26" s="21" t="s">
        <v>80</v>
      </c>
    </row>
    <row r="27" spans="1:7" s="10" customFormat="1" ht="39.950000000000003" customHeight="1">
      <c r="A27" s="5" t="s">
        <v>81</v>
      </c>
      <c r="B27" s="7" t="s">
        <v>53</v>
      </c>
      <c r="C27" s="13" t="s">
        <v>82</v>
      </c>
      <c r="D27" s="9">
        <v>1520</v>
      </c>
      <c r="E27" s="9">
        <v>1520</v>
      </c>
      <c r="F27" s="9">
        <f t="shared" si="0"/>
        <v>760</v>
      </c>
      <c r="G27" s="21" t="s">
        <v>83</v>
      </c>
    </row>
    <row r="28" spans="1:7" s="10" customFormat="1" ht="39.950000000000003" customHeight="1">
      <c r="A28" s="5" t="s">
        <v>84</v>
      </c>
      <c r="B28" s="7" t="s">
        <v>53</v>
      </c>
      <c r="C28" s="13" t="s">
        <v>68</v>
      </c>
      <c r="D28" s="9">
        <v>1439.9</v>
      </c>
      <c r="E28" s="9">
        <v>1439.9</v>
      </c>
      <c r="F28" s="9">
        <f t="shared" si="0"/>
        <v>719.95</v>
      </c>
      <c r="G28" s="21" t="s">
        <v>85</v>
      </c>
    </row>
    <row r="29" spans="1:7" s="10" customFormat="1" ht="33" customHeight="1">
      <c r="A29" s="5" t="s">
        <v>86</v>
      </c>
      <c r="B29" s="7" t="s">
        <v>53</v>
      </c>
      <c r="C29" s="6" t="s">
        <v>87</v>
      </c>
      <c r="D29" s="9">
        <v>1027.17</v>
      </c>
      <c r="E29" s="9">
        <v>1027.17</v>
      </c>
      <c r="F29" s="9">
        <f t="shared" si="0"/>
        <v>513.59</v>
      </c>
      <c r="G29" s="21" t="s">
        <v>88</v>
      </c>
    </row>
    <row r="30" spans="1:7" s="10" customFormat="1" ht="33" customHeight="1">
      <c r="A30" s="5" t="s">
        <v>89</v>
      </c>
      <c r="B30" s="7" t="s">
        <v>53</v>
      </c>
      <c r="C30" s="13" t="s">
        <v>90</v>
      </c>
      <c r="D30" s="9">
        <v>8113</v>
      </c>
      <c r="E30" s="9">
        <v>8113</v>
      </c>
      <c r="F30" s="9">
        <f t="shared" si="0"/>
        <v>4056.5</v>
      </c>
      <c r="G30" s="21" t="s">
        <v>91</v>
      </c>
    </row>
    <row r="31" spans="1:7" s="10" customFormat="1" ht="54.95" customHeight="1">
      <c r="A31" s="5" t="s">
        <v>92</v>
      </c>
      <c r="B31" s="7" t="s">
        <v>53</v>
      </c>
      <c r="C31" s="13" t="s">
        <v>93</v>
      </c>
      <c r="D31" s="9">
        <v>7381</v>
      </c>
      <c r="E31" s="9">
        <v>7381</v>
      </c>
      <c r="F31" s="9">
        <f t="shared" si="0"/>
        <v>3690.5</v>
      </c>
      <c r="G31" s="21" t="s">
        <v>94</v>
      </c>
    </row>
    <row r="32" spans="1:7" s="10" customFormat="1" ht="33" customHeight="1">
      <c r="A32" s="5" t="s">
        <v>95</v>
      </c>
      <c r="B32" s="7" t="s">
        <v>96</v>
      </c>
      <c r="C32" s="6" t="s">
        <v>97</v>
      </c>
      <c r="D32" s="9">
        <v>1740</v>
      </c>
      <c r="E32" s="9">
        <v>1740</v>
      </c>
      <c r="F32" s="9">
        <f t="shared" si="0"/>
        <v>870</v>
      </c>
      <c r="G32" s="21" t="s">
        <v>98</v>
      </c>
    </row>
    <row r="33" spans="1:7" s="10" customFormat="1" ht="39.950000000000003" customHeight="1">
      <c r="A33" s="5" t="s">
        <v>99</v>
      </c>
      <c r="B33" s="7" t="s">
        <v>96</v>
      </c>
      <c r="C33" s="13" t="s">
        <v>100</v>
      </c>
      <c r="D33" s="9">
        <v>8743.84</v>
      </c>
      <c r="E33" s="9">
        <v>8743.84</v>
      </c>
      <c r="F33" s="9">
        <f t="shared" si="0"/>
        <v>4371.92</v>
      </c>
      <c r="G33" s="21" t="s">
        <v>101</v>
      </c>
    </row>
    <row r="34" spans="1:7" s="10" customFormat="1" ht="33" customHeight="1">
      <c r="A34" s="5" t="s">
        <v>102</v>
      </c>
      <c r="B34" s="7" t="s">
        <v>96</v>
      </c>
      <c r="C34" s="13" t="s">
        <v>103</v>
      </c>
      <c r="D34" s="9">
        <v>78980</v>
      </c>
      <c r="E34" s="9">
        <v>78980</v>
      </c>
      <c r="F34" s="9">
        <f t="shared" si="0"/>
        <v>39490</v>
      </c>
      <c r="G34" s="21" t="s">
        <v>104</v>
      </c>
    </row>
    <row r="35" spans="1:7" s="10" customFormat="1" ht="33" customHeight="1">
      <c r="A35" s="5" t="s">
        <v>105</v>
      </c>
      <c r="B35" s="7" t="s">
        <v>96</v>
      </c>
      <c r="C35" s="13" t="s">
        <v>106</v>
      </c>
      <c r="D35" s="9">
        <v>11969.93</v>
      </c>
      <c r="E35" s="9">
        <v>11969.93</v>
      </c>
      <c r="F35" s="9">
        <f t="shared" si="0"/>
        <v>5984.97</v>
      </c>
      <c r="G35" s="21" t="s">
        <v>107</v>
      </c>
    </row>
    <row r="36" spans="1:7" s="10" customFormat="1" ht="33" customHeight="1">
      <c r="A36" s="5" t="s">
        <v>108</v>
      </c>
      <c r="B36" s="7" t="s">
        <v>96</v>
      </c>
      <c r="C36" s="6" t="s">
        <v>109</v>
      </c>
      <c r="D36" s="9">
        <v>1580</v>
      </c>
      <c r="E36" s="9">
        <v>1580</v>
      </c>
      <c r="F36" s="9">
        <f t="shared" si="0"/>
        <v>790</v>
      </c>
      <c r="G36" s="21" t="s">
        <v>110</v>
      </c>
    </row>
    <row r="37" spans="1:7" s="10" customFormat="1" ht="54.95" customHeight="1">
      <c r="A37" s="5" t="s">
        <v>111</v>
      </c>
      <c r="B37" s="7" t="s">
        <v>96</v>
      </c>
      <c r="C37" s="6" t="s">
        <v>112</v>
      </c>
      <c r="D37" s="9">
        <v>58250</v>
      </c>
      <c r="E37" s="9">
        <v>58250</v>
      </c>
      <c r="F37" s="9">
        <f t="shared" si="0"/>
        <v>29125</v>
      </c>
      <c r="G37" s="21" t="s">
        <v>113</v>
      </c>
    </row>
    <row r="38" spans="1:7" s="10" customFormat="1" ht="33" customHeight="1">
      <c r="A38" s="5" t="s">
        <v>114</v>
      </c>
      <c r="B38" s="7" t="s">
        <v>96</v>
      </c>
      <c r="C38" s="13" t="s">
        <v>115</v>
      </c>
      <c r="D38" s="9">
        <v>3630.08</v>
      </c>
      <c r="E38" s="9">
        <v>3630.08</v>
      </c>
      <c r="F38" s="9">
        <f t="shared" si="0"/>
        <v>1815.04</v>
      </c>
      <c r="G38" s="21" t="s">
        <v>116</v>
      </c>
    </row>
    <row r="39" spans="1:7" s="10" customFormat="1" ht="54.95" customHeight="1">
      <c r="A39" s="5" t="s">
        <v>117</v>
      </c>
      <c r="B39" s="7" t="s">
        <v>96</v>
      </c>
      <c r="C39" s="13" t="s">
        <v>118</v>
      </c>
      <c r="D39" s="9">
        <v>7382.43</v>
      </c>
      <c r="E39" s="9">
        <v>7382.43</v>
      </c>
      <c r="F39" s="9">
        <f t="shared" si="0"/>
        <v>3691.2200000000003</v>
      </c>
      <c r="G39" s="21" t="s">
        <v>119</v>
      </c>
    </row>
    <row r="40" spans="1:7" s="10" customFormat="1" ht="39.950000000000003" customHeight="1">
      <c r="A40" s="5" t="s">
        <v>283</v>
      </c>
      <c r="B40" s="7" t="s">
        <v>96</v>
      </c>
      <c r="C40" s="6" t="s">
        <v>120</v>
      </c>
      <c r="D40" s="9">
        <v>3299</v>
      </c>
      <c r="E40" s="9">
        <v>3299</v>
      </c>
      <c r="F40" s="9">
        <f t="shared" si="0"/>
        <v>1649.5</v>
      </c>
      <c r="G40" s="21" t="s">
        <v>121</v>
      </c>
    </row>
    <row r="41" spans="1:7" s="10" customFormat="1" ht="33" customHeight="1">
      <c r="A41" s="5" t="s">
        <v>122</v>
      </c>
      <c r="B41" s="7" t="s">
        <v>96</v>
      </c>
      <c r="C41" s="6" t="s">
        <v>123</v>
      </c>
      <c r="D41" s="9">
        <v>1500</v>
      </c>
      <c r="E41" s="9">
        <v>1500</v>
      </c>
      <c r="F41" s="9">
        <f t="shared" si="0"/>
        <v>750</v>
      </c>
      <c r="G41" s="21" t="s">
        <v>124</v>
      </c>
    </row>
    <row r="42" spans="1:7" s="10" customFormat="1" ht="33" customHeight="1">
      <c r="A42" s="5" t="s">
        <v>125</v>
      </c>
      <c r="B42" s="7" t="s">
        <v>126</v>
      </c>
      <c r="C42" s="13" t="s">
        <v>127</v>
      </c>
      <c r="D42" s="9">
        <v>7104.72</v>
      </c>
      <c r="E42" s="9">
        <v>7104.72</v>
      </c>
      <c r="F42" s="9">
        <f t="shared" si="0"/>
        <v>3552.36</v>
      </c>
      <c r="G42" s="21" t="s">
        <v>128</v>
      </c>
    </row>
    <row r="43" spans="1:7" s="10" customFormat="1" ht="33" customHeight="1">
      <c r="A43" s="5" t="s">
        <v>129</v>
      </c>
      <c r="B43" s="7" t="s">
        <v>126</v>
      </c>
      <c r="C43" s="6" t="s">
        <v>130</v>
      </c>
      <c r="D43" s="9">
        <v>2998.6</v>
      </c>
      <c r="E43" s="9">
        <v>2998.6</v>
      </c>
      <c r="F43" s="9">
        <f t="shared" si="0"/>
        <v>1499.3</v>
      </c>
      <c r="G43" s="21" t="s">
        <v>131</v>
      </c>
    </row>
    <row r="44" spans="1:7" s="10" customFormat="1" ht="39.950000000000003" customHeight="1">
      <c r="A44" s="5" t="s">
        <v>132</v>
      </c>
      <c r="B44" s="7" t="s">
        <v>126</v>
      </c>
      <c r="C44" s="13" t="s">
        <v>133</v>
      </c>
      <c r="D44" s="9">
        <v>3053.66</v>
      </c>
      <c r="E44" s="9">
        <v>3053.66</v>
      </c>
      <c r="F44" s="9">
        <f t="shared" si="0"/>
        <v>1526.83</v>
      </c>
      <c r="G44" s="21" t="s">
        <v>134</v>
      </c>
    </row>
    <row r="45" spans="1:7" s="10" customFormat="1" ht="33" customHeight="1">
      <c r="A45" s="5" t="s">
        <v>135</v>
      </c>
      <c r="B45" s="7" t="s">
        <v>126</v>
      </c>
      <c r="C45" s="13" t="s">
        <v>136</v>
      </c>
      <c r="D45" s="9">
        <v>4427.2</v>
      </c>
      <c r="E45" s="9">
        <v>4427.2</v>
      </c>
      <c r="F45" s="9">
        <f t="shared" si="0"/>
        <v>2213.6</v>
      </c>
      <c r="G45" s="21" t="s">
        <v>137</v>
      </c>
    </row>
    <row r="46" spans="1:7" s="10" customFormat="1" ht="33" customHeight="1">
      <c r="A46" s="5" t="s">
        <v>138</v>
      </c>
      <c r="B46" s="7" t="s">
        <v>126</v>
      </c>
      <c r="C46" s="13" t="s">
        <v>139</v>
      </c>
      <c r="D46" s="9">
        <v>1037</v>
      </c>
      <c r="E46" s="9">
        <v>1037</v>
      </c>
      <c r="F46" s="9">
        <f t="shared" si="0"/>
        <v>518.5</v>
      </c>
      <c r="G46" s="21" t="s">
        <v>140</v>
      </c>
    </row>
    <row r="47" spans="1:7" s="10" customFormat="1" ht="33" customHeight="1">
      <c r="A47" s="5" t="s">
        <v>141</v>
      </c>
      <c r="B47" s="7" t="s">
        <v>126</v>
      </c>
      <c r="C47" s="13" t="s">
        <v>142</v>
      </c>
      <c r="D47" s="9">
        <v>2989</v>
      </c>
      <c r="E47" s="9">
        <v>2989</v>
      </c>
      <c r="F47" s="9">
        <f t="shared" si="0"/>
        <v>1494.5</v>
      </c>
      <c r="G47" s="21" t="s">
        <v>143</v>
      </c>
    </row>
    <row r="48" spans="1:7" s="10" customFormat="1" ht="33" customHeight="1">
      <c r="A48" s="5" t="s">
        <v>144</v>
      </c>
      <c r="B48" s="7" t="s">
        <v>126</v>
      </c>
      <c r="C48" s="13" t="s">
        <v>145</v>
      </c>
      <c r="D48" s="9">
        <v>3909.03</v>
      </c>
      <c r="E48" s="9">
        <v>3909.03</v>
      </c>
      <c r="F48" s="9">
        <f t="shared" si="0"/>
        <v>1954.52</v>
      </c>
      <c r="G48" s="21" t="s">
        <v>146</v>
      </c>
    </row>
    <row r="49" spans="1:7" s="10" customFormat="1" ht="33" customHeight="1">
      <c r="A49" s="5" t="s">
        <v>147</v>
      </c>
      <c r="B49" s="7" t="s">
        <v>126</v>
      </c>
      <c r="C49" s="13" t="s">
        <v>148</v>
      </c>
      <c r="D49" s="9">
        <v>4461.3599999999997</v>
      </c>
      <c r="E49" s="9">
        <v>4461.3599999999997</v>
      </c>
      <c r="F49" s="9">
        <f t="shared" si="0"/>
        <v>2230.6799999999998</v>
      </c>
      <c r="G49" s="21" t="s">
        <v>149</v>
      </c>
    </row>
    <row r="50" spans="1:7" s="10" customFormat="1" ht="39.950000000000003" customHeight="1">
      <c r="A50" s="5" t="s">
        <v>150</v>
      </c>
      <c r="B50" s="7" t="s">
        <v>126</v>
      </c>
      <c r="C50" s="13" t="s">
        <v>151</v>
      </c>
      <c r="D50" s="9">
        <v>5646.88</v>
      </c>
      <c r="E50" s="9">
        <v>5646.88</v>
      </c>
      <c r="F50" s="9">
        <f t="shared" si="0"/>
        <v>2823.44</v>
      </c>
      <c r="G50" s="21" t="s">
        <v>152</v>
      </c>
    </row>
    <row r="51" spans="1:7" s="10" customFormat="1" ht="33" customHeight="1">
      <c r="A51" s="5" t="s">
        <v>153</v>
      </c>
      <c r="B51" s="7" t="s">
        <v>126</v>
      </c>
      <c r="C51" s="13" t="s">
        <v>145</v>
      </c>
      <c r="D51" s="9">
        <v>5342.43</v>
      </c>
      <c r="E51" s="9">
        <v>5342.43</v>
      </c>
      <c r="F51" s="9">
        <f t="shared" si="0"/>
        <v>2671.2200000000003</v>
      </c>
      <c r="G51" s="21" t="s">
        <v>154</v>
      </c>
    </row>
    <row r="52" spans="1:7" s="10" customFormat="1" ht="33" customHeight="1">
      <c r="A52" s="5" t="s">
        <v>155</v>
      </c>
      <c r="B52" s="7" t="s">
        <v>126</v>
      </c>
      <c r="C52" s="13" t="s">
        <v>156</v>
      </c>
      <c r="D52" s="9">
        <v>2013</v>
      </c>
      <c r="E52" s="9">
        <v>2013</v>
      </c>
      <c r="F52" s="9">
        <f t="shared" si="0"/>
        <v>1006.5</v>
      </c>
      <c r="G52" s="21" t="s">
        <v>157</v>
      </c>
    </row>
    <row r="53" spans="1:7" s="10" customFormat="1" ht="33" customHeight="1">
      <c r="A53" s="5" t="s">
        <v>158</v>
      </c>
      <c r="B53" s="7" t="s">
        <v>126</v>
      </c>
      <c r="C53" s="13" t="s">
        <v>159</v>
      </c>
      <c r="D53" s="9">
        <v>2013</v>
      </c>
      <c r="E53" s="9">
        <v>2013</v>
      </c>
      <c r="F53" s="9">
        <f t="shared" si="0"/>
        <v>1006.5</v>
      </c>
      <c r="G53" s="21" t="s">
        <v>160</v>
      </c>
    </row>
    <row r="54" spans="1:7" s="10" customFormat="1" ht="39.950000000000003" customHeight="1">
      <c r="A54" s="5" t="s">
        <v>161</v>
      </c>
      <c r="B54" s="7" t="s">
        <v>126</v>
      </c>
      <c r="C54" s="6" t="s">
        <v>162</v>
      </c>
      <c r="D54" s="9">
        <v>1421.3</v>
      </c>
      <c r="E54" s="9">
        <v>1421.3</v>
      </c>
      <c r="F54" s="9">
        <f t="shared" si="0"/>
        <v>710.65</v>
      </c>
      <c r="G54" s="21" t="s">
        <v>163</v>
      </c>
    </row>
    <row r="55" spans="1:7" s="10" customFormat="1" ht="39.950000000000003" customHeight="1">
      <c r="A55" s="5" t="s">
        <v>164</v>
      </c>
      <c r="B55" s="7" t="s">
        <v>126</v>
      </c>
      <c r="C55" s="13" t="s">
        <v>165</v>
      </c>
      <c r="D55" s="9">
        <v>3962.8</v>
      </c>
      <c r="E55" s="9">
        <v>3962.8</v>
      </c>
      <c r="F55" s="9">
        <f t="shared" si="0"/>
        <v>1981.4</v>
      </c>
      <c r="G55" s="21" t="s">
        <v>166</v>
      </c>
    </row>
    <row r="56" spans="1:7" s="10" customFormat="1" ht="39.950000000000003" customHeight="1">
      <c r="A56" s="5" t="s">
        <v>167</v>
      </c>
      <c r="B56" s="7" t="s">
        <v>126</v>
      </c>
      <c r="C56" s="6" t="s">
        <v>168</v>
      </c>
      <c r="D56" s="9">
        <v>5205.3</v>
      </c>
      <c r="E56" s="9">
        <v>5205.3</v>
      </c>
      <c r="F56" s="9">
        <f t="shared" si="0"/>
        <v>2602.65</v>
      </c>
      <c r="G56" s="21" t="s">
        <v>169</v>
      </c>
    </row>
    <row r="57" spans="1:7" s="10" customFormat="1" ht="39.950000000000003" customHeight="1">
      <c r="A57" s="5" t="s">
        <v>170</v>
      </c>
      <c r="B57" s="7" t="s">
        <v>126</v>
      </c>
      <c r="C57" s="13" t="s">
        <v>171</v>
      </c>
      <c r="D57" s="9">
        <v>2013</v>
      </c>
      <c r="E57" s="9">
        <v>2013</v>
      </c>
      <c r="F57" s="9">
        <f t="shared" si="0"/>
        <v>1006.5</v>
      </c>
      <c r="G57" s="21" t="s">
        <v>172</v>
      </c>
    </row>
    <row r="58" spans="1:7" s="10" customFormat="1" ht="54.95" customHeight="1">
      <c r="A58" s="5" t="s">
        <v>334</v>
      </c>
      <c r="B58" s="7" t="s">
        <v>126</v>
      </c>
      <c r="C58" s="6" t="s">
        <v>173</v>
      </c>
      <c r="D58" s="9">
        <v>4285.3</v>
      </c>
      <c r="E58" s="9">
        <v>4285.3</v>
      </c>
      <c r="F58" s="9">
        <f t="shared" si="0"/>
        <v>2142.65</v>
      </c>
      <c r="G58" s="21" t="s">
        <v>174</v>
      </c>
    </row>
    <row r="59" spans="1:7" s="10" customFormat="1" ht="39.950000000000003" customHeight="1">
      <c r="A59" s="5" t="s">
        <v>175</v>
      </c>
      <c r="B59" s="7" t="s">
        <v>126</v>
      </c>
      <c r="C59" s="6" t="s">
        <v>176</v>
      </c>
      <c r="D59" s="9">
        <v>646.6</v>
      </c>
      <c r="E59" s="9">
        <v>646.6</v>
      </c>
      <c r="F59" s="9">
        <f t="shared" si="0"/>
        <v>323.3</v>
      </c>
      <c r="G59" s="21" t="s">
        <v>177</v>
      </c>
    </row>
    <row r="60" spans="1:7" s="10" customFormat="1" ht="54.95" customHeight="1">
      <c r="A60" s="5" t="s">
        <v>178</v>
      </c>
      <c r="B60" s="7" t="s">
        <v>126</v>
      </c>
      <c r="C60" s="13" t="s">
        <v>179</v>
      </c>
      <c r="D60" s="9">
        <v>2781.6</v>
      </c>
      <c r="E60" s="9">
        <v>2781.6</v>
      </c>
      <c r="F60" s="9">
        <f t="shared" si="0"/>
        <v>1390.8</v>
      </c>
      <c r="G60" s="21" t="s">
        <v>180</v>
      </c>
    </row>
    <row r="61" spans="1:7" s="10" customFormat="1" ht="39.950000000000003" customHeight="1">
      <c r="A61" s="5" t="s">
        <v>181</v>
      </c>
      <c r="B61" s="7" t="s">
        <v>126</v>
      </c>
      <c r="C61" s="13" t="s">
        <v>182</v>
      </c>
      <c r="D61" s="9">
        <v>1427.4</v>
      </c>
      <c r="E61" s="9">
        <v>1427.4</v>
      </c>
      <c r="F61" s="9">
        <f t="shared" si="0"/>
        <v>713.7</v>
      </c>
      <c r="G61" s="21" t="s">
        <v>183</v>
      </c>
    </row>
    <row r="62" spans="1:7" s="10" customFormat="1" ht="39.950000000000003" customHeight="1">
      <c r="A62" s="5" t="s">
        <v>184</v>
      </c>
      <c r="B62" s="7" t="s">
        <v>126</v>
      </c>
      <c r="C62" s="13" t="s">
        <v>185</v>
      </c>
      <c r="D62" s="9">
        <v>6551.88</v>
      </c>
      <c r="E62" s="9">
        <v>6551.88</v>
      </c>
      <c r="F62" s="9">
        <f t="shared" si="0"/>
        <v>3275.94</v>
      </c>
      <c r="G62" s="21" t="s">
        <v>186</v>
      </c>
    </row>
    <row r="63" spans="1:7" s="10" customFormat="1" ht="39.950000000000003" customHeight="1">
      <c r="A63" s="5" t="s">
        <v>187</v>
      </c>
      <c r="B63" s="7" t="s">
        <v>126</v>
      </c>
      <c r="C63" s="7" t="s">
        <v>188</v>
      </c>
      <c r="D63" s="9">
        <v>27374.27</v>
      </c>
      <c r="E63" s="9">
        <v>27374.27</v>
      </c>
      <c r="F63" s="9">
        <f t="shared" ref="F63:F114" si="1">ROUNDUP(E63*0.5,2)</f>
        <v>13687.14</v>
      </c>
      <c r="G63" s="22" t="s">
        <v>189</v>
      </c>
    </row>
    <row r="64" spans="1:7" s="10" customFormat="1" ht="30" customHeight="1">
      <c r="A64" s="5" t="s">
        <v>190</v>
      </c>
      <c r="B64" s="7" t="s">
        <v>126</v>
      </c>
      <c r="C64" s="7" t="s">
        <v>191</v>
      </c>
      <c r="D64" s="9">
        <v>2784.51</v>
      </c>
      <c r="E64" s="9">
        <v>2784.51</v>
      </c>
      <c r="F64" s="9">
        <f t="shared" si="1"/>
        <v>1392.26</v>
      </c>
      <c r="G64" s="21" t="s">
        <v>192</v>
      </c>
    </row>
    <row r="65" spans="1:7" s="10" customFormat="1" ht="33" customHeight="1">
      <c r="A65" s="5" t="s">
        <v>193</v>
      </c>
      <c r="B65" s="7" t="s">
        <v>126</v>
      </c>
      <c r="C65" s="8" t="s">
        <v>194</v>
      </c>
      <c r="D65" s="9">
        <v>6698.12</v>
      </c>
      <c r="E65" s="9">
        <v>6698.12</v>
      </c>
      <c r="F65" s="9">
        <f t="shared" si="1"/>
        <v>3349.06</v>
      </c>
      <c r="G65" s="23" t="s">
        <v>195</v>
      </c>
    </row>
    <row r="66" spans="1:7" s="10" customFormat="1" ht="32.25" customHeight="1">
      <c r="A66" s="5" t="s">
        <v>196</v>
      </c>
      <c r="B66" s="7" t="s">
        <v>126</v>
      </c>
      <c r="C66" s="13" t="s">
        <v>197</v>
      </c>
      <c r="D66" s="9">
        <v>1037</v>
      </c>
      <c r="E66" s="9">
        <v>1037</v>
      </c>
      <c r="F66" s="9">
        <f t="shared" si="1"/>
        <v>518.5</v>
      </c>
      <c r="G66" s="21" t="s">
        <v>198</v>
      </c>
    </row>
    <row r="67" spans="1:7" s="10" customFormat="1" ht="39.950000000000003" customHeight="1">
      <c r="A67" s="5" t="s">
        <v>199</v>
      </c>
      <c r="B67" s="7" t="s">
        <v>126</v>
      </c>
      <c r="C67" s="13" t="s">
        <v>200</v>
      </c>
      <c r="D67" s="9">
        <v>4847.93</v>
      </c>
      <c r="E67" s="9">
        <v>4847.93</v>
      </c>
      <c r="F67" s="9">
        <f t="shared" si="1"/>
        <v>2423.9700000000003</v>
      </c>
      <c r="G67" s="21" t="s">
        <v>201</v>
      </c>
    </row>
    <row r="68" spans="1:7" s="10" customFormat="1" ht="33" customHeight="1">
      <c r="A68" s="5" t="s">
        <v>202</v>
      </c>
      <c r="B68" s="7" t="s">
        <v>126</v>
      </c>
      <c r="C68" s="13" t="s">
        <v>203</v>
      </c>
      <c r="D68" s="9">
        <v>2013</v>
      </c>
      <c r="E68" s="9">
        <v>2013</v>
      </c>
      <c r="F68" s="9">
        <f t="shared" si="1"/>
        <v>1006.5</v>
      </c>
      <c r="G68" s="21" t="s">
        <v>204</v>
      </c>
    </row>
    <row r="69" spans="1:7" s="10" customFormat="1" ht="54.95" customHeight="1">
      <c r="A69" s="5" t="s">
        <v>205</v>
      </c>
      <c r="B69" s="7" t="s">
        <v>126</v>
      </c>
      <c r="C69" s="13" t="s">
        <v>176</v>
      </c>
      <c r="D69" s="9">
        <v>3691.72</v>
      </c>
      <c r="E69" s="9">
        <v>3691.72</v>
      </c>
      <c r="F69" s="9">
        <f t="shared" si="1"/>
        <v>1845.86</v>
      </c>
      <c r="G69" s="21" t="s">
        <v>206</v>
      </c>
    </row>
    <row r="70" spans="1:7" s="10" customFormat="1" ht="33" customHeight="1">
      <c r="A70" s="5" t="s">
        <v>207</v>
      </c>
      <c r="B70" s="7" t="s">
        <v>126</v>
      </c>
      <c r="C70" s="13" t="s">
        <v>208</v>
      </c>
      <c r="D70" s="9">
        <v>2813</v>
      </c>
      <c r="E70" s="9">
        <v>2813</v>
      </c>
      <c r="F70" s="9">
        <f t="shared" si="1"/>
        <v>1406.5</v>
      </c>
      <c r="G70" s="21" t="s">
        <v>209</v>
      </c>
    </row>
    <row r="71" spans="1:7" s="10" customFormat="1" ht="32.25" customHeight="1">
      <c r="A71" s="5" t="s">
        <v>210</v>
      </c>
      <c r="B71" s="7" t="s">
        <v>126</v>
      </c>
      <c r="C71" s="13" t="s">
        <v>211</v>
      </c>
      <c r="D71" s="9">
        <v>3841.66</v>
      </c>
      <c r="E71" s="9">
        <v>3841.66</v>
      </c>
      <c r="F71" s="9">
        <f t="shared" si="1"/>
        <v>1920.83</v>
      </c>
      <c r="G71" s="21" t="s">
        <v>212</v>
      </c>
    </row>
    <row r="72" spans="1:7" s="10" customFormat="1" ht="33" customHeight="1">
      <c r="A72" s="5" t="s">
        <v>213</v>
      </c>
      <c r="B72" s="7" t="s">
        <v>126</v>
      </c>
      <c r="C72" s="6" t="s">
        <v>214</v>
      </c>
      <c r="D72" s="9">
        <v>11123.78</v>
      </c>
      <c r="E72" s="9">
        <v>11123.78</v>
      </c>
      <c r="F72" s="9">
        <f t="shared" si="1"/>
        <v>5561.89</v>
      </c>
      <c r="G72" s="21" t="s">
        <v>215</v>
      </c>
    </row>
    <row r="73" spans="1:7" s="10" customFormat="1" ht="39.950000000000003" customHeight="1">
      <c r="A73" s="5" t="s">
        <v>216</v>
      </c>
      <c r="B73" s="7" t="s">
        <v>126</v>
      </c>
      <c r="C73" s="13" t="s">
        <v>217</v>
      </c>
      <c r="D73" s="9">
        <v>7833.6</v>
      </c>
      <c r="E73" s="9">
        <v>7833.6</v>
      </c>
      <c r="F73" s="9">
        <f t="shared" si="1"/>
        <v>3916.8</v>
      </c>
      <c r="G73" s="21" t="s">
        <v>218</v>
      </c>
    </row>
    <row r="74" spans="1:7" s="10" customFormat="1" ht="39.950000000000003" customHeight="1">
      <c r="A74" s="5" t="s">
        <v>219</v>
      </c>
      <c r="B74" s="7" t="s">
        <v>126</v>
      </c>
      <c r="C74" s="13" t="s">
        <v>220</v>
      </c>
      <c r="D74" s="9">
        <v>2997.54</v>
      </c>
      <c r="E74" s="9">
        <v>2997.54</v>
      </c>
      <c r="F74" s="9">
        <f t="shared" si="1"/>
        <v>1498.77</v>
      </c>
      <c r="G74" s="21" t="s">
        <v>221</v>
      </c>
    </row>
    <row r="75" spans="1:7" s="10" customFormat="1" ht="33" customHeight="1">
      <c r="A75" s="5" t="s">
        <v>222</v>
      </c>
      <c r="B75" s="7" t="s">
        <v>126</v>
      </c>
      <c r="C75" s="13" t="s">
        <v>223</v>
      </c>
      <c r="D75" s="9">
        <v>7069.1</v>
      </c>
      <c r="E75" s="9">
        <v>7069.1</v>
      </c>
      <c r="F75" s="9">
        <f t="shared" si="1"/>
        <v>3534.55</v>
      </c>
      <c r="G75" s="21" t="s">
        <v>224</v>
      </c>
    </row>
    <row r="76" spans="1:7" s="10" customFormat="1" ht="33" customHeight="1">
      <c r="A76" s="5" t="s">
        <v>225</v>
      </c>
      <c r="B76" s="7" t="s">
        <v>126</v>
      </c>
      <c r="C76" s="13" t="s">
        <v>226</v>
      </c>
      <c r="D76" s="9">
        <v>2775</v>
      </c>
      <c r="E76" s="9">
        <v>2775</v>
      </c>
      <c r="F76" s="9">
        <f t="shared" si="1"/>
        <v>1387.5</v>
      </c>
      <c r="G76" s="21" t="s">
        <v>227</v>
      </c>
    </row>
    <row r="77" spans="1:7" s="10" customFormat="1" ht="33" customHeight="1">
      <c r="A77" s="5" t="s">
        <v>228</v>
      </c>
      <c r="B77" s="7" t="s">
        <v>126</v>
      </c>
      <c r="C77" s="13" t="s">
        <v>229</v>
      </c>
      <c r="D77" s="9">
        <v>2186.16</v>
      </c>
      <c r="E77" s="9">
        <v>2186.16</v>
      </c>
      <c r="F77" s="9">
        <f t="shared" si="1"/>
        <v>1093.08</v>
      </c>
      <c r="G77" s="21" t="s">
        <v>230</v>
      </c>
    </row>
    <row r="78" spans="1:7" s="10" customFormat="1" ht="33" customHeight="1">
      <c r="A78" s="5" t="s">
        <v>231</v>
      </c>
      <c r="B78" s="7" t="s">
        <v>126</v>
      </c>
      <c r="C78" s="13" t="s">
        <v>232</v>
      </c>
      <c r="D78" s="9">
        <v>1622.6</v>
      </c>
      <c r="E78" s="9">
        <v>1622.6</v>
      </c>
      <c r="F78" s="9">
        <f t="shared" si="1"/>
        <v>811.3</v>
      </c>
      <c r="G78" s="21" t="s">
        <v>233</v>
      </c>
    </row>
    <row r="79" spans="1:7" s="10" customFormat="1" ht="33" customHeight="1">
      <c r="A79" s="5" t="s">
        <v>234</v>
      </c>
      <c r="B79" s="7" t="s">
        <v>126</v>
      </c>
      <c r="C79" s="13" t="s">
        <v>235</v>
      </c>
      <c r="D79" s="9">
        <v>2887.62</v>
      </c>
      <c r="E79" s="9">
        <v>2887.62</v>
      </c>
      <c r="F79" s="9">
        <f t="shared" si="1"/>
        <v>1443.81</v>
      </c>
      <c r="G79" s="21" t="s">
        <v>236</v>
      </c>
    </row>
    <row r="80" spans="1:7" s="10" customFormat="1" ht="33" customHeight="1">
      <c r="A80" s="5" t="s">
        <v>237</v>
      </c>
      <c r="B80" s="7" t="s">
        <v>126</v>
      </c>
      <c r="C80" s="13" t="s">
        <v>238</v>
      </c>
      <c r="D80" s="9">
        <v>6015.47</v>
      </c>
      <c r="E80" s="9">
        <v>6015.47</v>
      </c>
      <c r="F80" s="9">
        <f t="shared" si="1"/>
        <v>3007.7400000000002</v>
      </c>
      <c r="G80" s="21" t="s">
        <v>239</v>
      </c>
    </row>
    <row r="81" spans="1:7" s="10" customFormat="1" ht="54.95" customHeight="1">
      <c r="A81" s="5" t="s">
        <v>240</v>
      </c>
      <c r="B81" s="7" t="s">
        <v>126</v>
      </c>
      <c r="C81" s="6" t="s">
        <v>241</v>
      </c>
      <c r="D81" s="9">
        <v>10402.799999999999</v>
      </c>
      <c r="E81" s="9">
        <v>10402.799999999999</v>
      </c>
      <c r="F81" s="9">
        <f t="shared" si="1"/>
        <v>5201.3999999999996</v>
      </c>
      <c r="G81" s="21" t="s">
        <v>242</v>
      </c>
    </row>
    <row r="82" spans="1:7" s="10" customFormat="1" ht="39.950000000000003" customHeight="1">
      <c r="A82" s="5" t="s">
        <v>243</v>
      </c>
      <c r="B82" s="7" t="s">
        <v>126</v>
      </c>
      <c r="C82" s="13" t="s">
        <v>244</v>
      </c>
      <c r="D82" s="9">
        <v>3858.23</v>
      </c>
      <c r="E82" s="9">
        <v>3858.23</v>
      </c>
      <c r="F82" s="9">
        <f t="shared" si="1"/>
        <v>1929.12</v>
      </c>
      <c r="G82" s="21" t="s">
        <v>245</v>
      </c>
    </row>
    <row r="83" spans="1:7" s="10" customFormat="1" ht="33" customHeight="1">
      <c r="A83" s="5" t="s">
        <v>246</v>
      </c>
      <c r="B83" s="7" t="s">
        <v>126</v>
      </c>
      <c r="C83" s="13" t="s">
        <v>247</v>
      </c>
      <c r="D83" s="9">
        <v>1421.3</v>
      </c>
      <c r="E83" s="9">
        <v>1421.3</v>
      </c>
      <c r="F83" s="9">
        <f t="shared" si="1"/>
        <v>710.65</v>
      </c>
      <c r="G83" s="21" t="s">
        <v>248</v>
      </c>
    </row>
    <row r="84" spans="1:7" s="10" customFormat="1" ht="33" customHeight="1">
      <c r="A84" s="5" t="s">
        <v>249</v>
      </c>
      <c r="B84" s="7" t="s">
        <v>126</v>
      </c>
      <c r="C84" s="13" t="s">
        <v>250</v>
      </c>
      <c r="D84" s="9">
        <v>5067.8100000000004</v>
      </c>
      <c r="E84" s="9">
        <v>5067.8100000000004</v>
      </c>
      <c r="F84" s="9">
        <f t="shared" si="1"/>
        <v>2533.9100000000003</v>
      </c>
      <c r="G84" s="21" t="s">
        <v>251</v>
      </c>
    </row>
    <row r="85" spans="1:7" s="10" customFormat="1" ht="54.95" customHeight="1">
      <c r="A85" s="5" t="s">
        <v>252</v>
      </c>
      <c r="B85" s="7" t="s">
        <v>126</v>
      </c>
      <c r="C85" s="6" t="s">
        <v>244</v>
      </c>
      <c r="D85" s="9">
        <v>6409.88</v>
      </c>
      <c r="E85" s="9">
        <v>6409.88</v>
      </c>
      <c r="F85" s="9">
        <f t="shared" si="1"/>
        <v>3204.94</v>
      </c>
      <c r="G85" s="21" t="s">
        <v>253</v>
      </c>
    </row>
    <row r="86" spans="1:7" s="10" customFormat="1" ht="39.950000000000003" customHeight="1">
      <c r="A86" s="5" t="s">
        <v>254</v>
      </c>
      <c r="B86" s="7" t="s">
        <v>126</v>
      </c>
      <c r="C86" s="13" t="s">
        <v>255</v>
      </c>
      <c r="D86" s="9">
        <v>1171.2</v>
      </c>
      <c r="E86" s="9">
        <v>1171.2</v>
      </c>
      <c r="F86" s="9">
        <f t="shared" si="1"/>
        <v>585.6</v>
      </c>
      <c r="G86" s="21" t="s">
        <v>256</v>
      </c>
    </row>
    <row r="87" spans="1:7" s="10" customFormat="1" ht="39.950000000000003" customHeight="1">
      <c r="A87" s="27" t="s">
        <v>257</v>
      </c>
      <c r="B87" s="28" t="s">
        <v>258</v>
      </c>
      <c r="C87" s="28" t="s">
        <v>259</v>
      </c>
      <c r="D87" s="29">
        <v>4677.3</v>
      </c>
      <c r="E87" s="29">
        <v>4677.3</v>
      </c>
      <c r="F87" s="29">
        <f t="shared" si="1"/>
        <v>2338.65</v>
      </c>
      <c r="G87" s="30" t="s">
        <v>260</v>
      </c>
    </row>
    <row r="88" spans="1:7" s="10" customFormat="1" ht="33" customHeight="1">
      <c r="A88" s="5" t="s">
        <v>261</v>
      </c>
      <c r="B88" s="7" t="s">
        <v>262</v>
      </c>
      <c r="C88" s="13" t="s">
        <v>263</v>
      </c>
      <c r="D88" s="9">
        <v>8386</v>
      </c>
      <c r="E88" s="9">
        <v>8386</v>
      </c>
      <c r="F88" s="9">
        <f t="shared" si="1"/>
        <v>4193</v>
      </c>
      <c r="G88" s="21" t="s">
        <v>264</v>
      </c>
    </row>
    <row r="89" spans="1:7" s="10" customFormat="1" ht="33" customHeight="1">
      <c r="A89" s="5" t="s">
        <v>265</v>
      </c>
      <c r="B89" s="7" t="s">
        <v>258</v>
      </c>
      <c r="C89" s="13" t="s">
        <v>266</v>
      </c>
      <c r="D89" s="9">
        <v>24273.4</v>
      </c>
      <c r="E89" s="9">
        <v>24273.4</v>
      </c>
      <c r="F89" s="9">
        <f t="shared" si="1"/>
        <v>12136.7</v>
      </c>
      <c r="G89" s="21" t="s">
        <v>267</v>
      </c>
    </row>
    <row r="90" spans="1:7" s="10" customFormat="1" ht="33" customHeight="1">
      <c r="A90" s="5" t="s">
        <v>268</v>
      </c>
      <c r="B90" s="7" t="s">
        <v>258</v>
      </c>
      <c r="C90" s="13" t="s">
        <v>266</v>
      </c>
      <c r="D90" s="9">
        <v>19677.3</v>
      </c>
      <c r="E90" s="9">
        <v>19677.3</v>
      </c>
      <c r="F90" s="9">
        <f t="shared" si="1"/>
        <v>9838.65</v>
      </c>
      <c r="G90" s="21" t="s">
        <v>269</v>
      </c>
    </row>
    <row r="91" spans="1:7" s="10" customFormat="1" ht="33" customHeight="1">
      <c r="A91" s="5" t="s">
        <v>270</v>
      </c>
      <c r="B91" s="7" t="s">
        <v>258</v>
      </c>
      <c r="C91" s="13" t="s">
        <v>271</v>
      </c>
      <c r="D91" s="9">
        <v>1330</v>
      </c>
      <c r="E91" s="9">
        <v>1330</v>
      </c>
      <c r="F91" s="9">
        <f t="shared" si="1"/>
        <v>665</v>
      </c>
      <c r="G91" s="21" t="s">
        <v>272</v>
      </c>
    </row>
    <row r="92" spans="1:7" s="10" customFormat="1" ht="33" customHeight="1">
      <c r="A92" s="5" t="s">
        <v>273</v>
      </c>
      <c r="B92" s="7" t="s">
        <v>258</v>
      </c>
      <c r="C92" s="13" t="s">
        <v>274</v>
      </c>
      <c r="D92" s="9">
        <v>3310.86</v>
      </c>
      <c r="E92" s="9">
        <v>3310.86</v>
      </c>
      <c r="F92" s="9">
        <f t="shared" si="1"/>
        <v>1655.43</v>
      </c>
      <c r="G92" s="21" t="s">
        <v>275</v>
      </c>
    </row>
    <row r="93" spans="1:7" s="10" customFormat="1" ht="33" customHeight="1">
      <c r="A93" s="5" t="s">
        <v>276</v>
      </c>
      <c r="B93" s="7" t="s">
        <v>258</v>
      </c>
      <c r="C93" s="13" t="s">
        <v>259</v>
      </c>
      <c r="D93" s="9">
        <v>6234.2</v>
      </c>
      <c r="E93" s="9">
        <v>6234.2</v>
      </c>
      <c r="F93" s="9">
        <f t="shared" si="1"/>
        <v>3117.1</v>
      </c>
      <c r="G93" s="21" t="s">
        <v>277</v>
      </c>
    </row>
    <row r="94" spans="1:7" s="10" customFormat="1" ht="39.950000000000003" customHeight="1">
      <c r="A94" s="5" t="s">
        <v>278</v>
      </c>
      <c r="B94" s="7" t="s">
        <v>258</v>
      </c>
      <c r="C94" s="6" t="s">
        <v>259</v>
      </c>
      <c r="D94" s="9">
        <v>1586</v>
      </c>
      <c r="E94" s="9">
        <v>1586</v>
      </c>
      <c r="F94" s="9">
        <f t="shared" si="1"/>
        <v>793</v>
      </c>
      <c r="G94" s="21" t="s">
        <v>279</v>
      </c>
    </row>
    <row r="95" spans="1:7" s="10" customFormat="1" ht="33" customHeight="1">
      <c r="A95" s="5" t="s">
        <v>280</v>
      </c>
      <c r="B95" s="7" t="s">
        <v>258</v>
      </c>
      <c r="C95" s="13" t="s">
        <v>259</v>
      </c>
      <c r="D95" s="9">
        <v>3733.61</v>
      </c>
      <c r="E95" s="9">
        <v>3733.61</v>
      </c>
      <c r="F95" s="9">
        <f t="shared" si="1"/>
        <v>1866.81</v>
      </c>
      <c r="G95" s="21" t="s">
        <v>281</v>
      </c>
    </row>
    <row r="96" spans="1:7" s="10" customFormat="1" ht="39.950000000000003" customHeight="1">
      <c r="A96" s="5" t="s">
        <v>282</v>
      </c>
      <c r="B96" s="7" t="s">
        <v>258</v>
      </c>
      <c r="C96" s="6" t="s">
        <v>284</v>
      </c>
      <c r="D96" s="9">
        <v>2650</v>
      </c>
      <c r="E96" s="9">
        <v>2650</v>
      </c>
      <c r="F96" s="9">
        <f t="shared" si="1"/>
        <v>1325</v>
      </c>
      <c r="G96" s="21" t="s">
        <v>285</v>
      </c>
    </row>
    <row r="97" spans="1:7" s="10" customFormat="1" ht="33" customHeight="1">
      <c r="A97" s="5" t="s">
        <v>286</v>
      </c>
      <c r="B97" s="7" t="s">
        <v>96</v>
      </c>
      <c r="C97" s="13" t="s">
        <v>118</v>
      </c>
      <c r="D97" s="9">
        <v>12810</v>
      </c>
      <c r="E97" s="9">
        <v>12810</v>
      </c>
      <c r="F97" s="9">
        <f t="shared" si="1"/>
        <v>6405</v>
      </c>
      <c r="G97" s="21" t="s">
        <v>287</v>
      </c>
    </row>
    <row r="98" spans="1:7" s="10" customFormat="1" ht="33" customHeight="1">
      <c r="A98" s="5" t="s">
        <v>288</v>
      </c>
      <c r="B98" s="7" t="s">
        <v>96</v>
      </c>
      <c r="C98" s="6" t="s">
        <v>289</v>
      </c>
      <c r="D98" s="9">
        <v>11148</v>
      </c>
      <c r="E98" s="9">
        <v>11148</v>
      </c>
      <c r="F98" s="9">
        <f t="shared" si="1"/>
        <v>5574</v>
      </c>
      <c r="G98" s="21" t="s">
        <v>290</v>
      </c>
    </row>
    <row r="99" spans="1:7" s="10" customFormat="1" ht="39.950000000000003" customHeight="1">
      <c r="A99" s="5" t="s">
        <v>291</v>
      </c>
      <c r="B99" s="7" t="s">
        <v>96</v>
      </c>
      <c r="C99" s="13" t="s">
        <v>118</v>
      </c>
      <c r="D99" s="9">
        <v>9440</v>
      </c>
      <c r="E99" s="9">
        <v>9440</v>
      </c>
      <c r="F99" s="9">
        <f t="shared" si="1"/>
        <v>4720</v>
      </c>
      <c r="G99" s="21" t="s">
        <v>292</v>
      </c>
    </row>
    <row r="100" spans="1:7" s="10" customFormat="1" ht="33" customHeight="1">
      <c r="A100" s="5" t="s">
        <v>293</v>
      </c>
      <c r="B100" s="7" t="s">
        <v>96</v>
      </c>
      <c r="C100" s="6" t="s">
        <v>294</v>
      </c>
      <c r="D100" s="9">
        <v>8540</v>
      </c>
      <c r="E100" s="9">
        <v>8540</v>
      </c>
      <c r="F100" s="9">
        <f t="shared" si="1"/>
        <v>4270</v>
      </c>
      <c r="G100" s="21" t="s">
        <v>295</v>
      </c>
    </row>
    <row r="101" spans="1:7" s="10" customFormat="1" ht="33" customHeight="1">
      <c r="A101" s="5" t="s">
        <v>296</v>
      </c>
      <c r="B101" s="7" t="s">
        <v>96</v>
      </c>
      <c r="C101" s="13" t="s">
        <v>297</v>
      </c>
      <c r="D101" s="9">
        <v>10773</v>
      </c>
      <c r="E101" s="9">
        <v>10773</v>
      </c>
      <c r="F101" s="9">
        <f t="shared" si="1"/>
        <v>5386.5</v>
      </c>
      <c r="G101" s="21" t="s">
        <v>298</v>
      </c>
    </row>
    <row r="102" spans="1:7" s="10" customFormat="1" ht="33" customHeight="1">
      <c r="A102" s="5" t="s">
        <v>299</v>
      </c>
      <c r="B102" s="7" t="s">
        <v>96</v>
      </c>
      <c r="C102" s="13" t="s">
        <v>300</v>
      </c>
      <c r="D102" s="9">
        <v>14640</v>
      </c>
      <c r="E102" s="9">
        <v>14640</v>
      </c>
      <c r="F102" s="9">
        <f t="shared" si="1"/>
        <v>7320</v>
      </c>
      <c r="G102" s="21" t="s">
        <v>301</v>
      </c>
    </row>
    <row r="103" spans="1:7" s="10" customFormat="1" ht="33" customHeight="1">
      <c r="A103" s="5" t="s">
        <v>302</v>
      </c>
      <c r="B103" s="7" t="s">
        <v>96</v>
      </c>
      <c r="C103" s="13" t="s">
        <v>303</v>
      </c>
      <c r="D103" s="9">
        <v>7432</v>
      </c>
      <c r="E103" s="9">
        <v>7432</v>
      </c>
      <c r="F103" s="9">
        <f t="shared" si="1"/>
        <v>3716</v>
      </c>
      <c r="G103" s="21" t="s">
        <v>304</v>
      </c>
    </row>
    <row r="104" spans="1:7" s="10" customFormat="1" ht="33" customHeight="1">
      <c r="A104" s="5" t="s">
        <v>305</v>
      </c>
      <c r="B104" s="7" t="s">
        <v>96</v>
      </c>
      <c r="C104" s="13" t="s">
        <v>306</v>
      </c>
      <c r="D104" s="9">
        <v>11945.72</v>
      </c>
      <c r="E104" s="9">
        <v>11945.72</v>
      </c>
      <c r="F104" s="9">
        <f t="shared" si="1"/>
        <v>5972.86</v>
      </c>
      <c r="G104" s="21" t="s">
        <v>307</v>
      </c>
    </row>
    <row r="105" spans="1:7" s="10" customFormat="1" ht="33" customHeight="1">
      <c r="A105" s="5" t="s">
        <v>335</v>
      </c>
      <c r="B105" s="7" t="s">
        <v>96</v>
      </c>
      <c r="C105" s="13" t="s">
        <v>308</v>
      </c>
      <c r="D105" s="9">
        <v>5100</v>
      </c>
      <c r="E105" s="9">
        <v>5100</v>
      </c>
      <c r="F105" s="9">
        <f t="shared" si="1"/>
        <v>2550</v>
      </c>
      <c r="G105" s="21" t="s">
        <v>309</v>
      </c>
    </row>
    <row r="106" spans="1:7" s="10" customFormat="1" ht="33" customHeight="1">
      <c r="A106" s="5" t="s">
        <v>310</v>
      </c>
      <c r="B106" s="7" t="s">
        <v>126</v>
      </c>
      <c r="C106" s="13" t="s">
        <v>311</v>
      </c>
      <c r="D106" s="9">
        <v>600.24</v>
      </c>
      <c r="E106" s="9">
        <v>600.24</v>
      </c>
      <c r="F106" s="9">
        <f t="shared" si="1"/>
        <v>300.12</v>
      </c>
      <c r="G106" s="21" t="s">
        <v>312</v>
      </c>
    </row>
    <row r="107" spans="1:7" s="10" customFormat="1" ht="33" customHeight="1">
      <c r="A107" s="5" t="s">
        <v>313</v>
      </c>
      <c r="B107" s="7" t="s">
        <v>126</v>
      </c>
      <c r="C107" s="6" t="s">
        <v>250</v>
      </c>
      <c r="D107" s="9">
        <v>2989</v>
      </c>
      <c r="E107" s="9">
        <v>2989</v>
      </c>
      <c r="F107" s="9">
        <f t="shared" si="1"/>
        <v>1494.5</v>
      </c>
      <c r="G107" s="21" t="s">
        <v>314</v>
      </c>
    </row>
    <row r="108" spans="1:7" s="10" customFormat="1" ht="33" customHeight="1">
      <c r="A108" s="5" t="s">
        <v>315</v>
      </c>
      <c r="B108" s="7" t="s">
        <v>126</v>
      </c>
      <c r="C108" s="13" t="s">
        <v>244</v>
      </c>
      <c r="D108" s="9">
        <v>2013</v>
      </c>
      <c r="E108" s="9">
        <v>2013</v>
      </c>
      <c r="F108" s="9">
        <f t="shared" si="1"/>
        <v>1006.5</v>
      </c>
      <c r="G108" s="21" t="s">
        <v>316</v>
      </c>
    </row>
    <row r="109" spans="1:7" s="10" customFormat="1" ht="39.950000000000003" customHeight="1">
      <c r="A109" s="5" t="s">
        <v>317</v>
      </c>
      <c r="B109" s="13" t="s">
        <v>96</v>
      </c>
      <c r="C109" s="13" t="s">
        <v>318</v>
      </c>
      <c r="D109" s="9">
        <v>1817.8</v>
      </c>
      <c r="E109" s="9">
        <v>1817.8</v>
      </c>
      <c r="F109" s="9">
        <f t="shared" si="1"/>
        <v>908.9</v>
      </c>
      <c r="G109" s="21" t="s">
        <v>319</v>
      </c>
    </row>
    <row r="110" spans="1:7" s="10" customFormat="1" ht="39.950000000000003" customHeight="1">
      <c r="A110" s="5" t="s">
        <v>320</v>
      </c>
      <c r="B110" s="7" t="s">
        <v>37</v>
      </c>
      <c r="C110" s="13" t="s">
        <v>41</v>
      </c>
      <c r="D110" s="9">
        <v>2873.1</v>
      </c>
      <c r="E110" s="9">
        <v>2873.1</v>
      </c>
      <c r="F110" s="9">
        <f t="shared" si="1"/>
        <v>1436.55</v>
      </c>
      <c r="G110" s="21" t="s">
        <v>321</v>
      </c>
    </row>
    <row r="111" spans="1:7" s="10" customFormat="1" ht="39.950000000000003" customHeight="1">
      <c r="A111" s="5" t="s">
        <v>322</v>
      </c>
      <c r="B111" s="7" t="s">
        <v>10</v>
      </c>
      <c r="C111" s="6" t="s">
        <v>323</v>
      </c>
      <c r="D111" s="9">
        <v>1033.95</v>
      </c>
      <c r="E111" s="9">
        <v>1033.95</v>
      </c>
      <c r="F111" s="9">
        <f t="shared" si="1"/>
        <v>516.98</v>
      </c>
      <c r="G111" s="21" t="s">
        <v>324</v>
      </c>
    </row>
    <row r="112" spans="1:7" s="10" customFormat="1" ht="39.950000000000003" customHeight="1">
      <c r="A112" s="5" t="s">
        <v>325</v>
      </c>
      <c r="B112" s="7" t="s">
        <v>96</v>
      </c>
      <c r="C112" s="6" t="s">
        <v>118</v>
      </c>
      <c r="D112" s="9">
        <v>9088.33</v>
      </c>
      <c r="E112" s="9">
        <v>9088.33</v>
      </c>
      <c r="F112" s="9">
        <f t="shared" si="1"/>
        <v>4544.17</v>
      </c>
      <c r="G112" s="21" t="s">
        <v>326</v>
      </c>
    </row>
    <row r="113" spans="1:7" s="10" customFormat="1" ht="33" customHeight="1">
      <c r="A113" s="5" t="s">
        <v>327</v>
      </c>
      <c r="B113" s="7" t="s">
        <v>10</v>
      </c>
      <c r="C113" s="13" t="s">
        <v>328</v>
      </c>
      <c r="D113" s="9">
        <v>5049.1899999999996</v>
      </c>
      <c r="E113" s="9">
        <v>5049.1899999999996</v>
      </c>
      <c r="F113" s="9">
        <f t="shared" si="1"/>
        <v>2524.6000000000004</v>
      </c>
      <c r="G113" s="21" t="s">
        <v>329</v>
      </c>
    </row>
    <row r="114" spans="1:7" s="10" customFormat="1" ht="33" customHeight="1">
      <c r="A114" s="5" t="s">
        <v>330</v>
      </c>
      <c r="B114" s="7" t="s">
        <v>53</v>
      </c>
      <c r="C114" s="13" t="s">
        <v>82</v>
      </c>
      <c r="D114" s="9">
        <v>2542.94</v>
      </c>
      <c r="E114" s="9">
        <v>2542.94</v>
      </c>
      <c r="F114" s="9">
        <f t="shared" si="1"/>
        <v>1271.47</v>
      </c>
      <c r="G114" s="21" t="s">
        <v>331</v>
      </c>
    </row>
    <row r="115" spans="1:7" s="10" customFormat="1" ht="33" customHeight="1">
      <c r="A115" s="32" t="s">
        <v>7</v>
      </c>
      <c r="B115" s="32"/>
      <c r="C115" s="32"/>
      <c r="D115" s="14">
        <f>SUM(D3:D114)</f>
        <v>769379.81999999972</v>
      </c>
      <c r="E115" s="15">
        <f>SUM(E3:E114)</f>
        <v>769379.81999999972</v>
      </c>
      <c r="F115" s="15">
        <f>SUM(F3:F114)</f>
        <v>384690.01999999984</v>
      </c>
      <c r="G115" s="24"/>
    </row>
    <row r="116" spans="1:7" s="10" customFormat="1" ht="32.25" customHeight="1">
      <c r="A116" s="16"/>
      <c r="B116" s="16"/>
      <c r="C116" s="16"/>
      <c r="D116" s="16"/>
      <c r="E116" s="17"/>
      <c r="F116" s="17"/>
      <c r="G116" s="25"/>
    </row>
    <row r="117" spans="1:7" s="10" customFormat="1" ht="32.25" customHeight="1">
      <c r="A117" s="18"/>
      <c r="B117" s="18"/>
      <c r="C117" s="18"/>
      <c r="D117" s="18"/>
      <c r="E117" s="19"/>
      <c r="F117" s="19"/>
      <c r="G117" s="26"/>
    </row>
    <row r="118" spans="1:7" s="10" customFormat="1" ht="32.25" customHeight="1">
      <c r="A118" s="18"/>
      <c r="B118" s="18"/>
      <c r="C118" s="18"/>
      <c r="D118" s="18"/>
      <c r="E118" s="19"/>
      <c r="F118" s="19"/>
      <c r="G118" s="26"/>
    </row>
    <row r="119" spans="1:7" s="10" customFormat="1" ht="32.25" customHeight="1">
      <c r="A119" s="18"/>
      <c r="B119" s="18"/>
      <c r="C119" s="18"/>
      <c r="D119" s="18"/>
      <c r="E119" s="19"/>
      <c r="F119" s="19"/>
      <c r="G119" s="26"/>
    </row>
    <row r="120" spans="1:7" s="10" customFormat="1" ht="32.25" customHeight="1">
      <c r="A120" s="18"/>
      <c r="B120" s="18"/>
      <c r="C120" s="18"/>
      <c r="D120" s="18"/>
      <c r="E120" s="19"/>
      <c r="F120" s="19"/>
      <c r="G120" s="26"/>
    </row>
    <row r="121" spans="1:7" s="10" customFormat="1" ht="32.25" customHeight="1">
      <c r="A121" s="18"/>
      <c r="B121" s="18"/>
      <c r="C121" s="18"/>
      <c r="D121" s="18"/>
      <c r="E121" s="19"/>
      <c r="F121" s="19"/>
      <c r="G121" s="26"/>
    </row>
    <row r="122" spans="1:7" s="10" customFormat="1" ht="32.25" customHeight="1">
      <c r="A122" s="18"/>
      <c r="B122" s="18"/>
      <c r="C122" s="18"/>
      <c r="D122" s="18"/>
      <c r="E122" s="19"/>
      <c r="F122" s="19"/>
      <c r="G122" s="26"/>
    </row>
    <row r="123" spans="1:7" s="10" customFormat="1" ht="32.25" customHeight="1">
      <c r="A123" s="18"/>
      <c r="B123" s="18"/>
      <c r="C123" s="18"/>
      <c r="D123" s="19"/>
      <c r="E123" s="19"/>
      <c r="F123" s="19"/>
      <c r="G123" s="26"/>
    </row>
    <row r="124" spans="1:7" s="10" customFormat="1" ht="32.25" customHeight="1">
      <c r="A124" s="18"/>
      <c r="B124" s="18"/>
      <c r="C124" s="18"/>
      <c r="D124" s="18"/>
      <c r="E124" s="19"/>
      <c r="F124" s="19"/>
      <c r="G124" s="26"/>
    </row>
    <row r="125" spans="1:7" s="10" customFormat="1" ht="32.25" customHeight="1">
      <c r="A125" s="20"/>
      <c r="B125" s="20"/>
      <c r="C125" s="20"/>
      <c r="D125" s="20"/>
      <c r="E125" s="19"/>
      <c r="F125" s="19"/>
      <c r="G125" s="26"/>
    </row>
    <row r="126" spans="1:7" s="10" customFormat="1" ht="32.25" customHeight="1">
      <c r="A126" s="20"/>
      <c r="B126" s="20"/>
      <c r="C126" s="20"/>
      <c r="D126" s="20"/>
      <c r="E126" s="19"/>
      <c r="F126" s="19"/>
      <c r="G126" s="26"/>
    </row>
    <row r="127" spans="1:7" s="10" customFormat="1" ht="32.25" customHeight="1">
      <c r="A127" s="20"/>
      <c r="B127" s="20"/>
      <c r="C127" s="20"/>
      <c r="D127" s="20"/>
      <c r="E127" s="19"/>
      <c r="F127" s="19"/>
      <c r="G127" s="26"/>
    </row>
    <row r="128" spans="1:7" s="10" customFormat="1" ht="32.25" customHeight="1">
      <c r="A128" s="20"/>
      <c r="B128" s="20"/>
      <c r="C128" s="20"/>
      <c r="D128" s="20"/>
      <c r="E128" s="19"/>
      <c r="F128" s="19"/>
      <c r="G128" s="26"/>
    </row>
    <row r="129" spans="1:7" s="10" customFormat="1" ht="29.25" customHeight="1">
      <c r="A129" s="20"/>
      <c r="B129" s="20"/>
      <c r="C129" s="20"/>
      <c r="D129" s="20"/>
      <c r="E129" s="19"/>
      <c r="F129" s="19"/>
      <c r="G129" s="26"/>
    </row>
    <row r="130" spans="1:7" s="12" customFormat="1" ht="31.5" customHeight="1">
      <c r="A130" s="20"/>
      <c r="B130" s="20"/>
      <c r="C130" s="20"/>
      <c r="D130" s="20"/>
      <c r="E130" s="19"/>
      <c r="F130" s="19"/>
      <c r="G130" s="26"/>
    </row>
    <row r="131" spans="1:7" s="12" customFormat="1" ht="13.9" customHeight="1">
      <c r="A131" s="20"/>
      <c r="B131" s="20"/>
      <c r="C131" s="20"/>
      <c r="D131" s="20"/>
      <c r="E131" s="19"/>
      <c r="F131" s="19"/>
      <c r="G131" s="26"/>
    </row>
    <row r="132" spans="1:7" s="12" customFormat="1" ht="13.9" customHeight="1">
      <c r="A132" s="20"/>
      <c r="B132" s="20"/>
      <c r="C132" s="20"/>
      <c r="D132" s="20"/>
      <c r="E132" s="19"/>
      <c r="F132" s="19"/>
      <c r="G132" s="26"/>
    </row>
    <row r="133" spans="1:7" s="12" customFormat="1" ht="13.9" customHeight="1">
      <c r="A133" s="20"/>
      <c r="B133" s="20"/>
      <c r="C133" s="20"/>
      <c r="D133" s="20"/>
      <c r="E133" s="19"/>
      <c r="F133" s="19"/>
      <c r="G133" s="26"/>
    </row>
    <row r="134" spans="1:7" s="12" customFormat="1" ht="13.9" customHeight="1">
      <c r="A134" s="20"/>
      <c r="B134" s="20"/>
      <c r="C134" s="20"/>
      <c r="D134" s="20"/>
      <c r="E134" s="19"/>
      <c r="F134" s="19"/>
      <c r="G134" s="26"/>
    </row>
    <row r="135" spans="1:7" s="12" customFormat="1" ht="13.9" customHeight="1">
      <c r="A135" s="20"/>
      <c r="B135" s="20"/>
      <c r="C135" s="20"/>
      <c r="D135" s="20"/>
      <c r="E135" s="19"/>
      <c r="F135" s="19"/>
      <c r="G135" s="26"/>
    </row>
    <row r="136" spans="1:7" s="12" customFormat="1" ht="13.9" customHeight="1">
      <c r="A136" s="20"/>
      <c r="B136" s="20"/>
      <c r="C136" s="20"/>
      <c r="D136" s="20"/>
      <c r="E136" s="19"/>
      <c r="F136" s="19"/>
      <c r="G136" s="26"/>
    </row>
    <row r="137" spans="1:7" s="12" customFormat="1" ht="13.9" customHeight="1">
      <c r="A137" s="20"/>
      <c r="B137" s="20"/>
      <c r="C137" s="20"/>
      <c r="D137" s="20"/>
      <c r="E137" s="19"/>
      <c r="F137" s="19"/>
      <c r="G137" s="26"/>
    </row>
    <row r="138" spans="1:7" s="12" customFormat="1" ht="13.9" customHeight="1">
      <c r="A138" s="20"/>
      <c r="B138" s="20"/>
      <c r="C138" s="20"/>
      <c r="D138" s="20"/>
      <c r="E138" s="19"/>
      <c r="F138" s="19"/>
      <c r="G138" s="26"/>
    </row>
    <row r="139" spans="1:7" s="12" customFormat="1" ht="13.9" customHeight="1">
      <c r="A139" s="20"/>
      <c r="B139" s="20"/>
      <c r="C139" s="20"/>
      <c r="D139" s="20"/>
      <c r="E139" s="19"/>
      <c r="F139" s="19"/>
      <c r="G139" s="26"/>
    </row>
    <row r="1048275" ht="12.75" customHeight="1"/>
    <row r="1048276" ht="12.75" customHeight="1"/>
    <row r="1048277" ht="12.75" customHeight="1"/>
    <row r="1048278" ht="12.75" customHeight="1"/>
    <row r="1048279" ht="12.75" customHeight="1"/>
    <row r="1048280" ht="12.75" customHeight="1"/>
    <row r="1048281" ht="12.75" customHeight="1"/>
    <row r="1048282" ht="12.75" customHeight="1"/>
    <row r="1048283" ht="12.75" customHeight="1"/>
    <row r="1048284" ht="12.75" customHeight="1"/>
    <row r="1048285" ht="12.75" customHeight="1"/>
    <row r="1048286" ht="12.75" customHeight="1"/>
    <row r="1048287" ht="12.75" customHeight="1"/>
    <row r="1048288" ht="12.75" customHeight="1"/>
    <row r="1048289" ht="12.75" customHeight="1"/>
    <row r="1048290" ht="12.75" customHeight="1"/>
    <row r="1048291" ht="12.75" customHeight="1"/>
    <row r="1048292" ht="12.75" customHeight="1"/>
    <row r="1048293" ht="12.75" customHeight="1"/>
    <row r="1048294" ht="12.75" customHeight="1"/>
    <row r="1048295" ht="12.75" customHeight="1"/>
    <row r="1048296" ht="12.75" customHeight="1"/>
    <row r="1048297" ht="12.75" customHeight="1"/>
    <row r="1048298" ht="12.75" customHeight="1"/>
    <row r="1048299" ht="12.75" customHeight="1"/>
    <row r="1048300" ht="12.75" customHeight="1"/>
    <row r="1048301" ht="12.75" customHeight="1"/>
    <row r="1048302" ht="12.75" customHeight="1"/>
    <row r="1048303" ht="12.75" customHeight="1"/>
    <row r="1048304" ht="12.75" customHeight="1"/>
    <row r="1048305" ht="12.75" customHeight="1"/>
    <row r="1048306" ht="12.75" customHeight="1"/>
    <row r="1048307" ht="12.75" customHeight="1"/>
    <row r="1048308" ht="12.75" customHeight="1"/>
    <row r="1048309" ht="12.75" customHeight="1"/>
    <row r="1048310" ht="12.75" customHeight="1"/>
    <row r="1048311" ht="12.75" customHeight="1"/>
    <row r="1048312" ht="12.75" customHeight="1"/>
    <row r="1048313" ht="12.75" customHeight="1"/>
    <row r="1048314" ht="12.75" customHeight="1"/>
    <row r="1048315" ht="12.75" customHeight="1"/>
    <row r="1048316" ht="12.75" customHeight="1"/>
    <row r="1048317" ht="12.75" customHeight="1"/>
    <row r="1048318" ht="12.75" customHeight="1"/>
    <row r="1048319" ht="12.75" customHeight="1"/>
    <row r="1048320" ht="12.75" customHeight="1"/>
    <row r="1048321" ht="12.75" customHeight="1"/>
    <row r="1048322" ht="12.75" customHeight="1"/>
    <row r="1048323" ht="12.75" customHeight="1"/>
    <row r="1048324" ht="12.75" customHeight="1"/>
    <row r="1048325" ht="12.75" customHeight="1"/>
    <row r="1048326" ht="12.75" customHeight="1"/>
    <row r="1048327" ht="12.75" customHeight="1"/>
    <row r="1048328" ht="12.75" customHeight="1"/>
    <row r="1048329" ht="12.75" customHeight="1"/>
    <row r="1048330" ht="12.75" customHeight="1"/>
    <row r="1048331" ht="12.75" customHeight="1"/>
    <row r="1048332" ht="12.75" customHeight="1"/>
    <row r="1048333" ht="12.75" customHeight="1"/>
    <row r="1048334" ht="12.75" customHeight="1"/>
    <row r="1048335" ht="12.75" customHeight="1"/>
    <row r="1048336" ht="12.75" customHeight="1"/>
    <row r="1048337" ht="12.75" customHeight="1"/>
    <row r="1048338" ht="12.75" customHeight="1"/>
    <row r="1048339" ht="12.75" customHeight="1"/>
    <row r="1048340" ht="12.75" customHeight="1"/>
    <row r="1048341" ht="12.75" customHeight="1"/>
    <row r="1048342" ht="12.75" customHeight="1"/>
    <row r="1048343" ht="12.75" customHeight="1"/>
    <row r="1048344" ht="12.75" customHeight="1"/>
    <row r="1048345" ht="12.75" customHeight="1"/>
    <row r="1048346" ht="12.75" customHeight="1"/>
    <row r="1048347" ht="12.75" customHeight="1"/>
    <row r="1048348" ht="12.75" customHeight="1"/>
    <row r="1048349" ht="12.75" customHeight="1"/>
    <row r="1048350" ht="12.75" customHeight="1"/>
    <row r="1048351" ht="12.75" customHeight="1"/>
    <row r="1048352" ht="12.75" customHeight="1"/>
    <row r="1048353" ht="12.75" customHeight="1"/>
    <row r="1048354" ht="12.75" customHeight="1"/>
    <row r="1048355" ht="12.75" customHeight="1"/>
    <row r="1048356" ht="12.75" customHeight="1"/>
    <row r="1048357" ht="12.75" customHeight="1"/>
    <row r="1048358" ht="12.75" customHeight="1"/>
    <row r="1048359" ht="12.75" customHeight="1"/>
    <row r="1048361" ht="12.75" customHeight="1"/>
    <row r="1048362" ht="12.75" customHeight="1"/>
    <row r="1048363" ht="12.75" customHeight="1"/>
    <row r="1048364" ht="12.75" customHeight="1"/>
    <row r="1048365" ht="12.75" customHeight="1"/>
    <row r="1048366" ht="12.75" customHeight="1"/>
    <row r="1048367" ht="12.75" customHeight="1"/>
    <row r="1048368" ht="12.75" customHeight="1"/>
    <row r="1048369" ht="12.75" customHeight="1"/>
    <row r="1048370" ht="12.75" customHeight="1"/>
    <row r="1048371" ht="12.75" customHeight="1"/>
    <row r="1048372" ht="12.75" customHeight="1"/>
    <row r="1048373" ht="12.75" customHeight="1"/>
    <row r="1048374" ht="12.75" customHeight="1"/>
    <row r="1048375" ht="12.75" customHeight="1"/>
    <row r="1048376" ht="12.75" customHeight="1"/>
    <row r="1048377" ht="12.75" customHeight="1"/>
    <row r="1048378" ht="12.75" customHeight="1"/>
    <row r="1048379" ht="12.75" customHeight="1"/>
    <row r="1048380" ht="12.75" customHeight="1"/>
    <row r="1048381" ht="12.75" customHeight="1"/>
    <row r="1048382" ht="12.75" customHeight="1"/>
    <row r="1048383" ht="12.75" customHeight="1"/>
    <row r="1048384" ht="12.75" customHeight="1"/>
    <row r="1048385" ht="12.75" customHeight="1"/>
    <row r="1048386" ht="12.75" customHeight="1"/>
    <row r="1048387" ht="12.75" customHeight="1"/>
    <row r="1048388" ht="12.75" customHeight="1"/>
    <row r="1048389" ht="12.75" customHeight="1"/>
    <row r="1048390" ht="12.75" customHeight="1"/>
    <row r="1048391" ht="12.75" customHeight="1"/>
    <row r="1048392" ht="12.75" customHeight="1"/>
    <row r="1048393" ht="12.75" customHeight="1"/>
    <row r="1048394" ht="12.75" customHeight="1"/>
    <row r="1048395" ht="12.75" customHeight="1"/>
    <row r="1048396" ht="12.75" customHeight="1"/>
    <row r="1048397" ht="12.75" customHeight="1"/>
    <row r="1048398" ht="12.75" customHeight="1"/>
    <row r="1048399" ht="12.75" customHeight="1"/>
    <row r="1048400" ht="12.75" customHeight="1"/>
    <row r="1048401" ht="12.75" customHeight="1"/>
    <row r="1048402" ht="12.75" customHeight="1"/>
    <row r="1048403" ht="12.75" customHeight="1"/>
    <row r="1048404" ht="12.75" customHeight="1"/>
    <row r="1048405" ht="12.75" customHeight="1"/>
    <row r="1048406" ht="12.75" customHeight="1"/>
    <row r="1048407" ht="12.75" customHeight="1"/>
    <row r="1048408" ht="12.75" customHeight="1"/>
    <row r="1048409" ht="12.75" customHeight="1"/>
    <row r="1048410" ht="12.75" customHeight="1"/>
    <row r="1048411" ht="12.75" customHeight="1"/>
    <row r="1048412" ht="12.75" customHeight="1"/>
    <row r="1048413" ht="12.75" customHeight="1"/>
    <row r="1048414" ht="12.75" customHeight="1"/>
    <row r="1048415" ht="12.75" customHeight="1"/>
    <row r="1048416" ht="12.75" customHeight="1"/>
    <row r="1048417" ht="12.75" customHeight="1"/>
    <row r="1048418" ht="12.75" customHeight="1"/>
    <row r="1048419" ht="12.75" customHeight="1"/>
    <row r="1048420" ht="12.75" customHeight="1"/>
    <row r="1048421" ht="12.75" customHeight="1"/>
    <row r="1048422" ht="12.75" customHeight="1"/>
    <row r="1048423" ht="12.75" customHeight="1"/>
    <row r="1048424" ht="12.75" customHeight="1"/>
    <row r="1048425" ht="12.75" customHeight="1"/>
    <row r="1048426" ht="12.75" customHeight="1"/>
    <row r="1048427" ht="12.75" customHeight="1"/>
    <row r="1048428" ht="12.75" customHeight="1"/>
    <row r="1048429" ht="12.75" customHeight="1"/>
    <row r="1048430" ht="12.75" customHeight="1"/>
    <row r="1048431" ht="12.75" customHeight="1"/>
    <row r="1048432" ht="12.75" customHeight="1"/>
    <row r="1048433" ht="12.75" customHeight="1"/>
    <row r="1048434" ht="12.75" customHeight="1"/>
    <row r="1048435" ht="12.75" customHeight="1"/>
    <row r="1048436" ht="12.75" customHeight="1"/>
    <row r="1048437" ht="12.75" customHeight="1"/>
    <row r="1048438" ht="12.75" customHeight="1"/>
    <row r="1048439" ht="12.75" customHeight="1"/>
    <row r="1048440" ht="12.75" customHeight="1"/>
    <row r="1048441" ht="12.75" customHeight="1"/>
    <row r="1048442" ht="12.75" customHeight="1"/>
    <row r="1048443" ht="12.75" customHeight="1"/>
    <row r="1048444" ht="12.75" customHeight="1"/>
    <row r="1048445" ht="12.75" customHeight="1"/>
    <row r="1048446" ht="12.75" customHeight="1"/>
    <row r="1048447" ht="12.75" customHeight="1"/>
    <row r="1048448" ht="12.75" customHeight="1"/>
    <row r="1048449" ht="12.75" customHeight="1"/>
    <row r="1048450" ht="12.75" customHeight="1"/>
    <row r="1048451" ht="12.75" customHeight="1"/>
    <row r="1048452" ht="12.75" customHeight="1"/>
    <row r="1048453" ht="12.75" customHeight="1"/>
    <row r="1048454" ht="12.75" customHeight="1"/>
    <row r="1048455" ht="12.75" customHeight="1"/>
    <row r="1048456" ht="12.75" customHeight="1"/>
    <row r="1048457" ht="12.75" customHeight="1"/>
    <row r="1048458" ht="12.75" customHeight="1"/>
    <row r="1048459" ht="12.75" customHeight="1"/>
    <row r="1048460" ht="12.75" customHeight="1"/>
    <row r="1048461" ht="12.75" customHeight="1"/>
    <row r="1048462" ht="12.75" customHeight="1"/>
    <row r="1048463" ht="12.75" customHeight="1"/>
    <row r="1048464" ht="12.75" customHeight="1"/>
    <row r="1048465" ht="12.75" customHeight="1"/>
    <row r="1048466" ht="12.75" customHeight="1"/>
    <row r="1048467" ht="12.75" customHeight="1"/>
    <row r="1048468" ht="12.75" customHeight="1"/>
    <row r="1048469" ht="12.75" customHeight="1"/>
    <row r="1048470" ht="12.75" customHeight="1"/>
    <row r="1048471" ht="12.75" customHeight="1"/>
    <row r="1048472" ht="12.75" customHeight="1"/>
    <row r="1048473" ht="12.75" customHeight="1"/>
    <row r="1048474" ht="12.75" customHeight="1"/>
    <row r="1048475" ht="12.75" customHeight="1"/>
    <row r="1048476" ht="12.75" customHeight="1"/>
    <row r="1048477" ht="12.75" customHeight="1"/>
    <row r="1048478" ht="12.75" customHeight="1"/>
    <row r="1048479" ht="12.75" customHeight="1"/>
    <row r="1048480" ht="12.75" customHeight="1"/>
    <row r="1048481" ht="12.75" customHeight="1"/>
    <row r="1048482" ht="12.75" customHeight="1"/>
    <row r="1048483" ht="12.75" customHeight="1"/>
    <row r="1048484" ht="12.75" customHeight="1"/>
    <row r="1048485" ht="12.75" customHeight="1"/>
    <row r="1048486" ht="12.75" customHeight="1"/>
    <row r="1048487" ht="12.75" customHeight="1"/>
    <row r="1048488" ht="12.75" customHeight="1"/>
    <row r="1048489" ht="12.75" customHeight="1"/>
    <row r="1048490" ht="12.75" customHeight="1"/>
    <row r="1048491" ht="12.75" customHeight="1"/>
    <row r="1048492" ht="12.75" customHeight="1"/>
    <row r="1048493" ht="12.75" customHeight="1"/>
    <row r="1048494" ht="12.75" customHeight="1"/>
    <row r="1048495" ht="12.75" customHeight="1"/>
    <row r="1048496" ht="12.75" customHeight="1"/>
    <row r="1048497" ht="12.75" customHeight="1"/>
    <row r="1048498" ht="12.75" customHeight="1"/>
    <row r="1048499" ht="12.75" customHeight="1"/>
    <row r="1048500" ht="12.75" customHeight="1"/>
    <row r="1048501" ht="12.75" customHeight="1"/>
    <row r="1048502" ht="12.75" customHeight="1"/>
    <row r="1048503" ht="12.75" customHeight="1"/>
    <row r="1048504" ht="12.75" customHeight="1"/>
    <row r="1048505" ht="12.75" customHeight="1"/>
    <row r="1048506" ht="12.75" customHeight="1"/>
    <row r="1048507" ht="12.75" customHeight="1"/>
    <row r="1048508" ht="12.75" customHeight="1"/>
    <row r="1048509" ht="12.75" customHeight="1"/>
    <row r="1048510" ht="12.75" customHeight="1"/>
    <row r="1048511" ht="12.75" customHeight="1"/>
    <row r="1048512" ht="12.75" customHeight="1"/>
    <row r="1048513" ht="12.75" customHeight="1"/>
    <row r="1048514" ht="12.75" customHeight="1"/>
    <row r="1048515" ht="12.75" customHeight="1"/>
    <row r="1048516" ht="12.75" customHeight="1"/>
    <row r="1048517" ht="12.75" customHeight="1"/>
    <row r="1048518" ht="12.75" customHeight="1"/>
  </sheetData>
  <autoFilter ref="A2:H130"/>
  <mergeCells count="2">
    <mergeCell ref="A1:G1"/>
    <mergeCell ref="A115:C115"/>
  </mergeCells>
  <printOptions horizontalCentered="1" verticalCentered="1"/>
  <pageMargins left="0.27559055118110237" right="0" top="0.27559055118110237" bottom="0.27559055118110237" header="0" footer="0"/>
  <pageSetup paperSize="9" scale="58" fitToHeight="7" pageOrder="overThenDown" orientation="portrait" useFirstPageNumber="1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5E42758622E04C813BD78109EEC94C" ma:contentTypeVersion="12" ma:contentTypeDescription="Create a new document." ma:contentTypeScope="" ma:versionID="0037b99c95fc4afc606d892893b2cf56">
  <xsd:schema xmlns:xsd="http://www.w3.org/2001/XMLSchema" xmlns:xs="http://www.w3.org/2001/XMLSchema" xmlns:p="http://schemas.microsoft.com/office/2006/metadata/properties" xmlns:ns3="b05c98c5-f447-4a63-bf59-27f327e020a3" xmlns:ns4="ea65481c-6c88-4f49-9f04-8a02a53ed7f5" targetNamespace="http://schemas.microsoft.com/office/2006/metadata/properties" ma:root="true" ma:fieldsID="b71f54bd3e0ec23e638dc6155afa6283" ns3:_="" ns4:_="">
    <xsd:import namespace="b05c98c5-f447-4a63-bf59-27f327e020a3"/>
    <xsd:import namespace="ea65481c-6c88-4f49-9f04-8a02a53ed7f5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5c98c5-f447-4a63-bf59-27f327e020a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65481c-6c88-4f49-9f04-8a02a53ed7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E03ABA-8452-4C3D-A1F9-DE8BE6F193CA}">
  <ds:schemaRefs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schemas.microsoft.com/office/2006/documentManagement/types"/>
    <ds:schemaRef ds:uri="ea65481c-6c88-4f49-9f04-8a02a53ed7f5"/>
    <ds:schemaRef ds:uri="b05c98c5-f447-4a63-bf59-27f327e020a3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2AE9AB66-1043-4109-BD52-EFF239A87B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5c98c5-f447-4a63-bf59-27f327e020a3"/>
    <ds:schemaRef ds:uri="ea65481c-6c88-4f49-9f04-8a02a53ed7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AFF0DD7-E81A-4FE9-9A35-3662ABD7C6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1397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REGIONE_PUGLIA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Massanisso Teodoro Giuseppe</cp:lastModifiedBy>
  <cp:revision>573</cp:revision>
  <cp:lastPrinted>2021-09-27T10:24:35Z</cp:lastPrinted>
  <dcterms:created xsi:type="dcterms:W3CDTF">2021-05-17T08:17:58Z</dcterms:created>
  <dcterms:modified xsi:type="dcterms:W3CDTF">2021-09-27T12:50:59Z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2021-09-11T18:39:30Z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8a941856-c8bd-4d99-90e1-4b9e3d1b00a2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0x010100CA5E42758622E04C813BD78109EEC94C</vt:lpwstr>
  </property>
</Properties>
</file>